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480" windowHeight="9975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127" i="1"/>
  <c r="E62"/>
  <c r="E100"/>
  <c r="E120"/>
  <c r="E124"/>
  <c r="D62"/>
  <c r="D100"/>
  <c r="D120"/>
  <c r="D124"/>
  <c r="D128"/>
  <c r="E128"/>
</calcChain>
</file>

<file path=xl/sharedStrings.xml><?xml version="1.0" encoding="utf-8"?>
<sst xmlns="http://schemas.openxmlformats.org/spreadsheetml/2006/main" count="624" uniqueCount="204">
  <si>
    <t>№ п/п</t>
  </si>
  <si>
    <t>Инвентарный номер</t>
  </si>
  <si>
    <t xml:space="preserve">01010010                      </t>
  </si>
  <si>
    <t>01.01.1969</t>
  </si>
  <si>
    <t xml:space="preserve">01010131                      </t>
  </si>
  <si>
    <t>11.01.2010</t>
  </si>
  <si>
    <t xml:space="preserve">01010134                      </t>
  </si>
  <si>
    <t xml:space="preserve">01010144                      </t>
  </si>
  <si>
    <t xml:space="preserve">01010146                      </t>
  </si>
  <si>
    <t xml:space="preserve">01010147                      </t>
  </si>
  <si>
    <t xml:space="preserve">01010148                      </t>
  </si>
  <si>
    <t xml:space="preserve">01010150                      </t>
  </si>
  <si>
    <t xml:space="preserve">01010154                      </t>
  </si>
  <si>
    <t xml:space="preserve">01010155                      </t>
  </si>
  <si>
    <t xml:space="preserve">01010156                      </t>
  </si>
  <si>
    <t xml:space="preserve">01010158                      </t>
  </si>
  <si>
    <t xml:space="preserve">01010159                      </t>
  </si>
  <si>
    <t xml:space="preserve">01010161                      </t>
  </si>
  <si>
    <t xml:space="preserve">01010164                      </t>
  </si>
  <si>
    <t xml:space="preserve">01010166                      </t>
  </si>
  <si>
    <t xml:space="preserve">01010167                      </t>
  </si>
  <si>
    <t xml:space="preserve">01010170                      </t>
  </si>
  <si>
    <t xml:space="preserve">01010171                      </t>
  </si>
  <si>
    <t xml:space="preserve">01010194                      </t>
  </si>
  <si>
    <t xml:space="preserve">01010195                      </t>
  </si>
  <si>
    <t xml:space="preserve">01010197                      </t>
  </si>
  <si>
    <t xml:space="preserve">01010200                      </t>
  </si>
  <si>
    <t xml:space="preserve">01010201                      </t>
  </si>
  <si>
    <t xml:space="preserve">01010202                      </t>
  </si>
  <si>
    <t xml:space="preserve">01010203                      </t>
  </si>
  <si>
    <t xml:space="preserve">01010204                      </t>
  </si>
  <si>
    <t xml:space="preserve">01010206                      </t>
  </si>
  <si>
    <t xml:space="preserve">01010208                      </t>
  </si>
  <si>
    <t xml:space="preserve">01010209                      </t>
  </si>
  <si>
    <t xml:space="preserve">01010211                      </t>
  </si>
  <si>
    <t xml:space="preserve">01010216                      </t>
  </si>
  <si>
    <t xml:space="preserve">01010219                      </t>
  </si>
  <si>
    <t xml:space="preserve">01010225                      </t>
  </si>
  <si>
    <t xml:space="preserve">01010226                      </t>
  </si>
  <si>
    <t xml:space="preserve">01010227                      </t>
  </si>
  <si>
    <t xml:space="preserve">01010228                      </t>
  </si>
  <si>
    <t xml:space="preserve">01010235                      </t>
  </si>
  <si>
    <t xml:space="preserve">01010236                      </t>
  </si>
  <si>
    <t xml:space="preserve">01010237                      </t>
  </si>
  <si>
    <t xml:space="preserve">01010238                      </t>
  </si>
  <si>
    <t xml:space="preserve">01010175                      </t>
  </si>
  <si>
    <t xml:space="preserve">01010189                      </t>
  </si>
  <si>
    <t xml:space="preserve">01010193                      </t>
  </si>
  <si>
    <t xml:space="preserve">01010234                      </t>
  </si>
  <si>
    <t xml:space="preserve">1000000000000135              </t>
  </si>
  <si>
    <t xml:space="preserve">01010018                      </t>
  </si>
  <si>
    <t>Плотина на р. Усолка</t>
  </si>
  <si>
    <t xml:space="preserve">0000000000000001              </t>
  </si>
  <si>
    <t>21.12.2007</t>
  </si>
  <si>
    <t xml:space="preserve">000000000000031               </t>
  </si>
  <si>
    <t>12 0001090</t>
  </si>
  <si>
    <t xml:space="preserve">000000000000032               </t>
  </si>
  <si>
    <t xml:space="preserve">000000000000033               </t>
  </si>
  <si>
    <t>15.04.2008</t>
  </si>
  <si>
    <t xml:space="preserve">000000000000036               </t>
  </si>
  <si>
    <t xml:space="preserve">000000000000038               </t>
  </si>
  <si>
    <t xml:space="preserve">000000000000039               </t>
  </si>
  <si>
    <t>01.12.2008</t>
  </si>
  <si>
    <t>Детская площадка</t>
  </si>
  <si>
    <t xml:space="preserve">24102101001426                </t>
  </si>
  <si>
    <t>15.12.2016</t>
  </si>
  <si>
    <t xml:space="preserve">Санитарная зона водонапорной башни </t>
  </si>
  <si>
    <t>10.09.2012</t>
  </si>
  <si>
    <t>-</t>
  </si>
  <si>
    <t>14.02.2013</t>
  </si>
  <si>
    <t>Мотопомпа Robin koshin SEX-50X 600л</t>
  </si>
  <si>
    <t xml:space="preserve">1000000000000123              </t>
  </si>
  <si>
    <t xml:space="preserve">1000000000000122              </t>
  </si>
  <si>
    <t>Противопожарный комплекс "Огнеборец"</t>
  </si>
  <si>
    <t xml:space="preserve">01380160                      </t>
  </si>
  <si>
    <t>01.10.2011</t>
  </si>
  <si>
    <t>Nissan Praria Liberti</t>
  </si>
  <si>
    <t>11.02.2008</t>
  </si>
  <si>
    <t>Автомобиль УАЗ 39-62 № 07-07 КЭТ</t>
  </si>
  <si>
    <t xml:space="preserve">000000005                     </t>
  </si>
  <si>
    <t>01.08.1993</t>
  </si>
  <si>
    <t>Глава сельсовета___________________ Марфин Н.И.</t>
  </si>
  <si>
    <t>Наименование раздела</t>
  </si>
  <si>
    <t>Перечень объектов недвижимого имущества, находящихся в муниципальной  собственности Нижнетанайского сельсовета</t>
  </si>
  <si>
    <t>Перечень объектов движимого имущества, находящихся в муниципальной  собственности Нижнетанайского сельсовета</t>
  </si>
  <si>
    <t>Раздел I. Сведения о муниципальном недвижимом имуществе</t>
  </si>
  <si>
    <t>1.1. "Жилые помещения - недвижимое имущество учреждения"</t>
  </si>
  <si>
    <t>Адрес недвижимого имущества</t>
  </si>
  <si>
    <t>Сведения о балансовой стоимости недвижимого имущества (рублей)</t>
  </si>
  <si>
    <t>Сведения о начисленной амортизации (износе) (рублей)</t>
  </si>
  <si>
    <t>Сведения о кадастровой стоимости недвижимого имущества (рублей)</t>
  </si>
  <si>
    <t>Кадастровый номер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</si>
  <si>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(вклады), в уставном (складочном) капитале которых  принадлежат Нижнетанайскому сельсовету, иных юридических лицах, в которых Нижнетанайский сельсовет является учредителем (участником)</t>
  </si>
  <si>
    <t xml:space="preserve">Площадь м2, протяженность и (или) иные параметры, характеризующие физические свойства недвижимого имущества </t>
  </si>
  <si>
    <t xml:space="preserve">Дата возникновения и прекращения права муниципальной собственности на недвижимое имущество </t>
  </si>
  <si>
    <t xml:space="preserve">Реквизиты документов - основания возникновения (прекращения) права муниципальной собственности на недвижимое имущество </t>
  </si>
  <si>
    <t xml:space="preserve">Сведения об установленных ограничениях (обременениях) с указанием основания и даты их возникновения и прекращения </t>
  </si>
  <si>
    <t xml:space="preserve">Сведения о правообладателе недвижимого имущества </t>
  </si>
  <si>
    <t>2017 год</t>
  </si>
  <si>
    <t xml:space="preserve">Квартира </t>
  </si>
  <si>
    <t>Наименоввние недвижимого имущества</t>
  </si>
  <si>
    <t>Квартира</t>
  </si>
  <si>
    <t xml:space="preserve"> с. Н-Танай ул. Лазарева 11-2</t>
  </si>
  <si>
    <t>53 м2</t>
  </si>
  <si>
    <t>не зарегистрировано</t>
  </si>
  <si>
    <t>Администрация Нижнетанайского сельсовета</t>
  </si>
  <si>
    <t>с.Н-Танай ул.Зеленая 10-2</t>
  </si>
  <si>
    <t>39 м2</t>
  </si>
  <si>
    <t>с.Н-Танай ул.Зеленая 8-1</t>
  </si>
  <si>
    <t>с.Н-Танай ул.40 Лет Победы 13-1</t>
  </si>
  <si>
    <t>60 м2</t>
  </si>
  <si>
    <t>с.Н-Танай ул.40 Лет Победы 11-1</t>
  </si>
  <si>
    <t>63 м2</t>
  </si>
  <si>
    <t>с.Н-Танай ул.40 Лет Победы 11-2</t>
  </si>
  <si>
    <t>с.Н-Танай ул 40 Лет Победы 7-1</t>
  </si>
  <si>
    <t>с.Н-Танай ул.40 Лет Победы 7-2</t>
  </si>
  <si>
    <t>с.Н-Танай ул.40 Лет Победы 6-2</t>
  </si>
  <si>
    <t>52 м2</t>
  </si>
  <si>
    <t>с.Н-Танай ул.40 Лет Победы 4-1</t>
  </si>
  <si>
    <t>37 м2</t>
  </si>
  <si>
    <t>с.Н-Танай ул 40 Лет Победы 4-2</t>
  </si>
  <si>
    <t>с.Н-Танай ул.40 Лет Победы 2-1</t>
  </si>
  <si>
    <t>66 м2</t>
  </si>
  <si>
    <t>с.Н-Танай ул.40 Лет Победы 2-2</t>
  </si>
  <si>
    <t>с.Н-Танай ул. Первомайская 13-2</t>
  </si>
  <si>
    <t>с.Н-Танай ул.Первомайская 9-2</t>
  </si>
  <si>
    <t>34 м2</t>
  </si>
  <si>
    <t>с.Н-Танай ул.Первомайская 5-1</t>
  </si>
  <si>
    <t>36 м2</t>
  </si>
  <si>
    <t>с.Н-Танай ул.Первомайская 5-2</t>
  </si>
  <si>
    <t>с.Н-Танай ул.Набережная 14-1</t>
  </si>
  <si>
    <t>с.Н-Танай ул.Набережная 14-2</t>
  </si>
  <si>
    <t>42 м2</t>
  </si>
  <si>
    <t>с.Н-Танай ул.Лазарева 1-1</t>
  </si>
  <si>
    <t>49 м2</t>
  </si>
  <si>
    <t>с.Н-Танай ул.Лазарева 6-1</t>
  </si>
  <si>
    <t>68 м2</t>
  </si>
  <si>
    <t>с.Н-Танай ул. Набережная 25</t>
  </si>
  <si>
    <t>Дом</t>
  </si>
  <si>
    <t>64 м2</t>
  </si>
  <si>
    <t>с.Н-Танай ул. Первомайская 2</t>
  </si>
  <si>
    <t>58 м2</t>
  </si>
  <si>
    <t>с.Н-Танай ул.Первомайская 1-1</t>
  </si>
  <si>
    <t>с.Н-Танай ул.Лазарева 3-1</t>
  </si>
  <si>
    <t>с.Н-Танай ул.40 Лет Победы 18-1</t>
  </si>
  <si>
    <t>д.Семеновка ул.Школьная 13-1</t>
  </si>
  <si>
    <t>д.Таловая ул.Кедровая 9-2</t>
  </si>
  <si>
    <t>70 м2</t>
  </si>
  <si>
    <t>д.Таловая ул.Кедровая 22-1</t>
  </si>
  <si>
    <t>78 м2</t>
  </si>
  <si>
    <t>д.Таловая ул.Кедровая 22-2</t>
  </si>
  <si>
    <t xml:space="preserve"> д.Таловая ул.Кедровая 27-1</t>
  </si>
  <si>
    <t>73 м2</t>
  </si>
  <si>
    <t>д.Таловая ул.Кедровая 38-2</t>
  </si>
  <si>
    <t>71 м2</t>
  </si>
  <si>
    <t>д.Таловая ул.Кедровая 7-1</t>
  </si>
  <si>
    <t xml:space="preserve"> д.Семеновка ул.Школьная 9</t>
  </si>
  <si>
    <t>54 м2</t>
  </si>
  <si>
    <t xml:space="preserve"> д.Семеновка ул.Школьная 23-1</t>
  </si>
  <si>
    <t>56 м2</t>
  </si>
  <si>
    <t>д.Семеновка ул.Школьная 23-2</t>
  </si>
  <si>
    <t xml:space="preserve"> д.Семеновка ул.Школьная 25-2</t>
  </si>
  <si>
    <t>45 м2</t>
  </si>
  <si>
    <t>д.Семеновка ул Сосновая 2-1</t>
  </si>
  <si>
    <t>д.Семеновка ул.Сосновая 2-2</t>
  </si>
  <si>
    <t xml:space="preserve"> д.Семеновка ул.Сосновая 8-1</t>
  </si>
  <si>
    <t xml:space="preserve"> д.Семеновка ул.Сосновая 8-2</t>
  </si>
  <si>
    <t>с.Н-Танай ул. Лазарева 21-2</t>
  </si>
  <si>
    <t>с.Н-Танай ул.Лазарева 11-1</t>
  </si>
  <si>
    <t>с.Н-Танай ул.Лазарева 5-1</t>
  </si>
  <si>
    <t>д.Семеновка ул.Школьная 38</t>
  </si>
  <si>
    <t>с. Нижний Танай ул. Лазарева д. 1, кв. 2</t>
  </si>
  <si>
    <t>1.2. "Нежилые помещения - недвижимое имущество учреждения"</t>
  </si>
  <si>
    <t>Здание сельсовета</t>
  </si>
  <si>
    <t xml:space="preserve"> с. Нижний Танай, ул.Набережная, д.3</t>
  </si>
  <si>
    <t>1.3. "Сооружения - недвижимое имущество учреждения"</t>
  </si>
  <si>
    <t xml:space="preserve">Водонапорная башня  </t>
  </si>
  <si>
    <t>с.Нижний Танай</t>
  </si>
  <si>
    <t xml:space="preserve">Буровая скважина </t>
  </si>
  <si>
    <t>д.Таловая</t>
  </si>
  <si>
    <t>Буровая скважина для тех.водоснабжения</t>
  </si>
  <si>
    <t>Раздел 2. Сведения о муниципальном движимом имуществе 2.1." Машины и оборудование - иное движимое имущество учреждения"</t>
  </si>
  <si>
    <t>2.1. "Машины и оборудование - иное движимое имущество учреждения"</t>
  </si>
  <si>
    <t>62,1 м2</t>
  </si>
  <si>
    <t>24 ЕЛ 263734</t>
  </si>
  <si>
    <t>24:10:2101001:392</t>
  </si>
  <si>
    <t>Водопровод (4,2 км)</t>
  </si>
  <si>
    <t xml:space="preserve">Акт ввода №23 от 01.06.1991 </t>
  </si>
  <si>
    <t>Акт ввода №28 от 01.06.1970</t>
  </si>
  <si>
    <t>Акт ввода №75 от 29.11.2007</t>
  </si>
  <si>
    <t>Акт ввода №72 от 01.01.1920</t>
  </si>
  <si>
    <t>Улично-дорожные сети(асфальт) 1200 м</t>
  </si>
  <si>
    <t>Улично-дорожные сети (грунт) 10 000 м</t>
  </si>
  <si>
    <t>Акт ввода №73 от 01.06.2000</t>
  </si>
  <si>
    <t>Решение Нижнетанайского сельского Совета депутатов №45-156Р от 12.11.2009</t>
  </si>
  <si>
    <t>24:10:0202002:1000550</t>
  </si>
  <si>
    <t xml:space="preserve"> Свидетельство государственной регистрации права 24-24/008-24/008/003/2015-1281/1 от 30.06.2015</t>
  </si>
  <si>
    <t>2.2. "Транспортные средства - иное движимое имущество"</t>
  </si>
  <si>
    <t>2.3. "Прочие основные средства – иное движимое имущество учреждения"</t>
  </si>
  <si>
    <t>ИТОГО</t>
  </si>
  <si>
    <t>Договор купли-продажи №14/13 от 14.02.2013</t>
  </si>
  <si>
    <t>Реестр муниципального имущества Нижнетанайского сельсовета Дзержинского района Красноярского края на 01.01.2019</t>
  </si>
  <si>
    <t xml:space="preserve"> д.Семеновка ул.Сосновая 10-2</t>
  </si>
  <si>
    <t>01010232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</si>
</sst>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1" fillId="0" borderId="0" xfId="1"/>
    <xf numFmtId="0" fontId="1" fillId="0" borderId="0" xfId="1" applyNumberFormat="1" applyAlignment="1">
      <alignment horizontal="left" vertical="top"/>
    </xf>
    <xf numFmtId="0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4" fontId="11" fillId="0" borderId="2" xfId="1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1" applyNumberFormat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 wrapText="1"/>
    </xf>
    <xf numFmtId="4" fontId="1" fillId="0" borderId="2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left" vertical="top" wrapText="1"/>
    </xf>
    <xf numFmtId="4" fontId="1" fillId="0" borderId="2" xfId="1" applyNumberFormat="1" applyFont="1" applyBorder="1" applyAlignment="1">
      <alignment horizontal="right" vertical="top"/>
    </xf>
    <xf numFmtId="0" fontId="0" fillId="0" borderId="2" xfId="0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left" vertical="center" wrapText="1"/>
    </xf>
    <xf numFmtId="4" fontId="6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 wrapText="1"/>
    </xf>
    <xf numFmtId="14" fontId="1" fillId="0" borderId="2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4" fontId="1" fillId="0" borderId="3" xfId="1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" fillId="0" borderId="3" xfId="1" applyNumberFormat="1" applyFont="1" applyBorder="1" applyAlignment="1">
      <alignment horizontal="center" vertical="center" wrapText="1"/>
    </xf>
    <xf numFmtId="0" fontId="1" fillId="0" borderId="4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 wrapText="1"/>
    </xf>
    <xf numFmtId="14" fontId="6" fillId="0" borderId="2" xfId="1" applyNumberFormat="1" applyFont="1" applyBorder="1" applyAlignment="1">
      <alignment horizontal="center" vertical="center" wrapText="1"/>
    </xf>
    <xf numFmtId="0" fontId="1" fillId="0" borderId="2" xfId="1" applyNumberFormat="1" applyFont="1" applyBorder="1" applyAlignment="1">
      <alignment horizontal="center" vertical="top" wrapText="1"/>
    </xf>
    <xf numFmtId="4" fontId="1" fillId="0" borderId="2" xfId="1" applyNumberFormat="1" applyFont="1" applyBorder="1" applyAlignment="1">
      <alignment horizontal="center" vertical="top"/>
    </xf>
    <xf numFmtId="0" fontId="1" fillId="0" borderId="4" xfId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1" fillId="0" borderId="4" xfId="1" applyNumberFormat="1" applyFont="1" applyBorder="1" applyAlignment="1">
      <alignment horizontal="center" vertical="top" wrapText="1"/>
    </xf>
    <xf numFmtId="4" fontId="2" fillId="0" borderId="2" xfId="1" applyNumberFormat="1" applyFont="1" applyBorder="1" applyAlignment="1">
      <alignment horizontal="center" vertical="top"/>
    </xf>
    <xf numFmtId="4" fontId="1" fillId="0" borderId="4" xfId="1" applyNumberFormat="1" applyFont="1" applyBorder="1" applyAlignment="1">
      <alignment horizontal="center" vertical="top"/>
    </xf>
    <xf numFmtId="0" fontId="10" fillId="0" borderId="2" xfId="1" applyFont="1" applyBorder="1" applyAlignment="1">
      <alignment vertical="center" wrapText="1"/>
    </xf>
    <xf numFmtId="0" fontId="1" fillId="0" borderId="2" xfId="1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" fontId="1" fillId="0" borderId="2" xfId="1" applyNumberFormat="1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" fillId="0" borderId="2" xfId="1" applyNumberFormat="1" applyFont="1" applyBorder="1" applyAlignment="1">
      <alignment vertical="top" wrapText="1"/>
    </xf>
    <xf numFmtId="0" fontId="10" fillId="0" borderId="3" xfId="1" applyFont="1" applyBorder="1" applyAlignment="1">
      <alignment vertical="center" wrapText="1"/>
    </xf>
    <xf numFmtId="0" fontId="1" fillId="0" borderId="4" xfId="1" applyNumberFormat="1" applyFont="1" applyBorder="1" applyAlignment="1">
      <alignment vertical="top" wrapText="1"/>
    </xf>
    <xf numFmtId="0" fontId="11" fillId="0" borderId="3" xfId="0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49" fontId="6" fillId="0" borderId="2" xfId="1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6" xfId="0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7" fillId="0" borderId="5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7" fillId="0" borderId="5" xfId="1" applyNumberFormat="1" applyFont="1" applyBorder="1" applyAlignment="1">
      <alignment horizontal="left" vertical="top"/>
    </xf>
    <xf numFmtId="0" fontId="7" fillId="0" borderId="6" xfId="1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top"/>
    </xf>
    <xf numFmtId="0" fontId="4" fillId="0" borderId="6" xfId="1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1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1" fillId="0" borderId="2" xfId="0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9"/>
  <sheetViews>
    <sheetView tabSelected="1" topLeftCell="E122" zoomScaleNormal="100" workbookViewId="0">
      <selection sqref="A1:P133"/>
    </sheetView>
  </sheetViews>
  <sheetFormatPr defaultRowHeight="15"/>
  <cols>
    <col min="1" max="1" width="5.7109375" customWidth="1"/>
    <col min="2" max="2" width="9.5703125" customWidth="1"/>
    <col min="3" max="3" width="13.140625" customWidth="1"/>
    <col min="4" max="4" width="10.5703125" customWidth="1"/>
    <col min="5" max="5" width="12" customWidth="1"/>
    <col min="6" max="6" width="10.5703125" customWidth="1"/>
    <col min="7" max="7" width="0.140625" customWidth="1"/>
    <col min="8" max="9" width="14.28515625" customWidth="1"/>
    <col min="10" max="10" width="11.42578125" customWidth="1"/>
    <col min="11" max="11" width="12.42578125" customWidth="1"/>
    <col min="12" max="13" width="14.140625" customWidth="1"/>
    <col min="14" max="14" width="13.140625" customWidth="1"/>
    <col min="15" max="15" width="8" customWidth="1"/>
    <col min="16" max="16" width="4.5703125" customWidth="1"/>
  </cols>
  <sheetData>
    <row r="1" spans="1:16" ht="36" customHeight="1">
      <c r="A1" s="77" t="s">
        <v>201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21.75" customHeight="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3" hidden="1" customHeight="1">
      <c r="A3" s="4"/>
      <c r="B3" s="4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1"/>
    </row>
    <row r="4" spans="1:16" hidden="1">
      <c r="A4" s="2"/>
      <c r="B4" s="2"/>
      <c r="C4" s="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</row>
    <row r="5" spans="1:16" ht="15.75">
      <c r="A5" s="91" t="s">
        <v>82</v>
      </c>
      <c r="B5" s="92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4"/>
    </row>
    <row r="6" spans="1:16" ht="15.75">
      <c r="A6" s="83" t="s">
        <v>83</v>
      </c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6"/>
    </row>
    <row r="7" spans="1:16" ht="15.75">
      <c r="A7" s="83" t="s">
        <v>84</v>
      </c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6"/>
    </row>
    <row r="8" spans="1:16" ht="33" customHeight="1">
      <c r="A8" s="79" t="s">
        <v>92</v>
      </c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2"/>
    </row>
    <row r="9" spans="1:16" ht="33" customHeight="1">
      <c r="A9" s="95" t="s">
        <v>85</v>
      </c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</row>
    <row r="10" spans="1:16" ht="33" customHeight="1">
      <c r="A10" s="97" t="s">
        <v>86</v>
      </c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</row>
    <row r="11" spans="1:16" ht="105.75" customHeight="1">
      <c r="A11" s="7" t="s">
        <v>0</v>
      </c>
      <c r="B11" s="7" t="s">
        <v>100</v>
      </c>
      <c r="C11" s="6" t="s">
        <v>87</v>
      </c>
      <c r="D11" s="6" t="s">
        <v>88</v>
      </c>
      <c r="E11" s="6" t="s">
        <v>89</v>
      </c>
      <c r="F11" s="6" t="s">
        <v>90</v>
      </c>
      <c r="G11" s="6"/>
      <c r="H11" s="6" t="s">
        <v>91</v>
      </c>
      <c r="I11" s="6" t="s">
        <v>93</v>
      </c>
      <c r="J11" s="6" t="s">
        <v>94</v>
      </c>
      <c r="K11" s="6" t="s">
        <v>95</v>
      </c>
      <c r="L11" s="6" t="s">
        <v>96</v>
      </c>
      <c r="M11" s="6" t="s">
        <v>97</v>
      </c>
      <c r="N11" s="6" t="s">
        <v>1</v>
      </c>
      <c r="O11" s="99" t="s">
        <v>98</v>
      </c>
      <c r="P11" s="100"/>
    </row>
    <row r="12" spans="1:16" ht="105.75" customHeight="1">
      <c r="A12" s="7">
        <v>1</v>
      </c>
      <c r="B12" s="10" t="s">
        <v>101</v>
      </c>
      <c r="C12" s="11" t="s">
        <v>102</v>
      </c>
      <c r="D12" s="12">
        <v>86804.5</v>
      </c>
      <c r="E12" s="12">
        <v>86804.5</v>
      </c>
      <c r="F12" s="13" t="s">
        <v>68</v>
      </c>
      <c r="G12" s="8"/>
      <c r="H12" s="8" t="s">
        <v>68</v>
      </c>
      <c r="I12" s="8" t="s">
        <v>103</v>
      </c>
      <c r="J12" s="9">
        <v>25204</v>
      </c>
      <c r="K12" s="8" t="s">
        <v>194</v>
      </c>
      <c r="L12" s="8" t="s">
        <v>104</v>
      </c>
      <c r="M12" s="8" t="s">
        <v>105</v>
      </c>
      <c r="N12" s="14" t="s">
        <v>2</v>
      </c>
      <c r="O12" s="61"/>
      <c r="P12" s="61"/>
    </row>
    <row r="13" spans="1:16" ht="105.75" customHeight="1">
      <c r="A13" s="7">
        <v>2</v>
      </c>
      <c r="B13" s="11" t="s">
        <v>99</v>
      </c>
      <c r="C13" s="11" t="s">
        <v>106</v>
      </c>
      <c r="D13" s="15">
        <v>110899</v>
      </c>
      <c r="E13" s="15">
        <v>110899</v>
      </c>
      <c r="F13" s="13" t="s">
        <v>68</v>
      </c>
      <c r="G13" s="8"/>
      <c r="H13" s="8" t="s">
        <v>68</v>
      </c>
      <c r="I13" s="8" t="s">
        <v>107</v>
      </c>
      <c r="J13" s="11" t="s">
        <v>5</v>
      </c>
      <c r="K13" s="8" t="s">
        <v>194</v>
      </c>
      <c r="L13" s="8" t="s">
        <v>104</v>
      </c>
      <c r="M13" s="8" t="s">
        <v>105</v>
      </c>
      <c r="N13" s="11" t="s">
        <v>4</v>
      </c>
      <c r="O13" s="61"/>
      <c r="P13" s="61"/>
    </row>
    <row r="14" spans="1:16" ht="105.75" customHeight="1">
      <c r="A14" s="7">
        <v>3</v>
      </c>
      <c r="B14" s="11" t="s">
        <v>99</v>
      </c>
      <c r="C14" s="11" t="s">
        <v>108</v>
      </c>
      <c r="D14" s="15">
        <v>95351.5</v>
      </c>
      <c r="E14" s="15">
        <v>95351.5</v>
      </c>
      <c r="F14" s="13" t="s">
        <v>68</v>
      </c>
      <c r="G14" s="8"/>
      <c r="H14" s="8" t="s">
        <v>68</v>
      </c>
      <c r="I14" s="8" t="s">
        <v>107</v>
      </c>
      <c r="J14" s="11" t="s">
        <v>5</v>
      </c>
      <c r="K14" s="8" t="s">
        <v>194</v>
      </c>
      <c r="L14" s="8" t="s">
        <v>104</v>
      </c>
      <c r="M14" s="8" t="s">
        <v>105</v>
      </c>
      <c r="N14" s="11" t="s">
        <v>6</v>
      </c>
      <c r="O14" s="61"/>
      <c r="P14" s="61"/>
    </row>
    <row r="15" spans="1:16" ht="105.75" customHeight="1">
      <c r="A15" s="7">
        <v>4</v>
      </c>
      <c r="B15" s="11" t="s">
        <v>99</v>
      </c>
      <c r="C15" s="11" t="s">
        <v>109</v>
      </c>
      <c r="D15" s="15">
        <v>109993.5</v>
      </c>
      <c r="E15" s="15">
        <v>68892.160000000003</v>
      </c>
      <c r="F15" s="13" t="s">
        <v>68</v>
      </c>
      <c r="G15" s="8"/>
      <c r="H15" s="8" t="s">
        <v>68</v>
      </c>
      <c r="I15" s="8" t="s">
        <v>110</v>
      </c>
      <c r="J15" s="11" t="s">
        <v>5</v>
      </c>
      <c r="K15" s="8" t="s">
        <v>194</v>
      </c>
      <c r="L15" s="8" t="s">
        <v>104</v>
      </c>
      <c r="M15" s="8" t="s">
        <v>105</v>
      </c>
      <c r="N15" s="11" t="s">
        <v>7</v>
      </c>
      <c r="O15" s="61"/>
      <c r="P15" s="61"/>
    </row>
    <row r="16" spans="1:16" ht="105.75" customHeight="1">
      <c r="A16" s="7">
        <v>5</v>
      </c>
      <c r="B16" s="11" t="s">
        <v>99</v>
      </c>
      <c r="C16" s="11" t="s">
        <v>111</v>
      </c>
      <c r="D16" s="15">
        <v>110401.5</v>
      </c>
      <c r="E16" s="15">
        <v>87314.45</v>
      </c>
      <c r="F16" s="13" t="s">
        <v>68</v>
      </c>
      <c r="G16" s="8"/>
      <c r="H16" s="8" t="s">
        <v>68</v>
      </c>
      <c r="I16" s="8" t="s">
        <v>112</v>
      </c>
      <c r="J16" s="11" t="s">
        <v>5</v>
      </c>
      <c r="K16" s="8" t="s">
        <v>194</v>
      </c>
      <c r="L16" s="8" t="s">
        <v>104</v>
      </c>
      <c r="M16" s="8" t="s">
        <v>105</v>
      </c>
      <c r="N16" s="11" t="s">
        <v>8</v>
      </c>
      <c r="O16" s="61"/>
      <c r="P16" s="61"/>
    </row>
    <row r="17" spans="1:16" ht="105.75" customHeight="1">
      <c r="A17" s="7">
        <v>6</v>
      </c>
      <c r="B17" s="11" t="s">
        <v>99</v>
      </c>
      <c r="C17" s="11" t="s">
        <v>113</v>
      </c>
      <c r="D17" s="15">
        <v>110401.5</v>
      </c>
      <c r="E17" s="15">
        <v>87314.45</v>
      </c>
      <c r="F17" s="13" t="s">
        <v>68</v>
      </c>
      <c r="G17" s="8"/>
      <c r="H17" s="8" t="s">
        <v>68</v>
      </c>
      <c r="I17" s="8" t="s">
        <v>110</v>
      </c>
      <c r="J17" s="11" t="s">
        <v>5</v>
      </c>
      <c r="K17" s="8" t="s">
        <v>194</v>
      </c>
      <c r="L17" s="8" t="s">
        <v>104</v>
      </c>
      <c r="M17" s="8" t="s">
        <v>105</v>
      </c>
      <c r="N17" s="11" t="s">
        <v>9</v>
      </c>
      <c r="O17" s="61"/>
      <c r="P17" s="61"/>
    </row>
    <row r="18" spans="1:16" ht="105.75" customHeight="1">
      <c r="A18" s="7">
        <v>7</v>
      </c>
      <c r="B18" s="11" t="s">
        <v>99</v>
      </c>
      <c r="C18" s="11" t="s">
        <v>114</v>
      </c>
      <c r="D18" s="15">
        <v>123147</v>
      </c>
      <c r="E18" s="15">
        <v>84729.62</v>
      </c>
      <c r="F18" s="13" t="s">
        <v>68</v>
      </c>
      <c r="G18" s="8"/>
      <c r="H18" s="8" t="s">
        <v>68</v>
      </c>
      <c r="I18" s="8" t="s">
        <v>110</v>
      </c>
      <c r="J18" s="11" t="s">
        <v>5</v>
      </c>
      <c r="K18" s="8" t="s">
        <v>194</v>
      </c>
      <c r="L18" s="8" t="s">
        <v>104</v>
      </c>
      <c r="M18" s="8" t="s">
        <v>105</v>
      </c>
      <c r="N18" s="11" t="s">
        <v>10</v>
      </c>
      <c r="O18" s="61"/>
      <c r="P18" s="61"/>
    </row>
    <row r="19" spans="1:16" ht="105.75" customHeight="1">
      <c r="A19" s="7">
        <v>8</v>
      </c>
      <c r="B19" s="11" t="s">
        <v>99</v>
      </c>
      <c r="C19" s="11" t="s">
        <v>115</v>
      </c>
      <c r="D19" s="15">
        <v>123147</v>
      </c>
      <c r="E19" s="15">
        <v>84729.62</v>
      </c>
      <c r="F19" s="13" t="s">
        <v>68</v>
      </c>
      <c r="G19" s="8"/>
      <c r="H19" s="8" t="s">
        <v>68</v>
      </c>
      <c r="I19" s="8" t="s">
        <v>110</v>
      </c>
      <c r="J19" s="11" t="s">
        <v>5</v>
      </c>
      <c r="K19" s="8" t="s">
        <v>194</v>
      </c>
      <c r="L19" s="8" t="s">
        <v>104</v>
      </c>
      <c r="M19" s="8" t="s">
        <v>105</v>
      </c>
      <c r="N19" s="11" t="s">
        <v>11</v>
      </c>
      <c r="O19" s="65"/>
      <c r="P19" s="88"/>
    </row>
    <row r="20" spans="1:16" ht="105.75" customHeight="1">
      <c r="A20" s="7">
        <v>9</v>
      </c>
      <c r="B20" s="11" t="s">
        <v>99</v>
      </c>
      <c r="C20" s="11" t="s">
        <v>116</v>
      </c>
      <c r="D20" s="15">
        <v>115493.5</v>
      </c>
      <c r="E20" s="15">
        <v>89163.6</v>
      </c>
      <c r="F20" s="13" t="s">
        <v>68</v>
      </c>
      <c r="G20" s="8"/>
      <c r="H20" s="8" t="s">
        <v>68</v>
      </c>
      <c r="I20" s="8" t="s">
        <v>117</v>
      </c>
      <c r="J20" s="11" t="s">
        <v>5</v>
      </c>
      <c r="K20" s="8" t="s">
        <v>194</v>
      </c>
      <c r="L20" s="8" t="s">
        <v>104</v>
      </c>
      <c r="M20" s="8" t="s">
        <v>105</v>
      </c>
      <c r="N20" s="11" t="s">
        <v>12</v>
      </c>
      <c r="O20" s="65"/>
      <c r="P20" s="88"/>
    </row>
    <row r="21" spans="1:16" ht="105.75" customHeight="1">
      <c r="A21" s="7">
        <v>10</v>
      </c>
      <c r="B21" s="11" t="s">
        <v>99</v>
      </c>
      <c r="C21" s="11" t="s">
        <v>118</v>
      </c>
      <c r="D21" s="15">
        <v>65567.66</v>
      </c>
      <c r="E21" s="15">
        <v>50507.42</v>
      </c>
      <c r="F21" s="13" t="s">
        <v>68</v>
      </c>
      <c r="G21" s="8"/>
      <c r="H21" s="8" t="s">
        <v>68</v>
      </c>
      <c r="I21" s="8" t="s">
        <v>119</v>
      </c>
      <c r="J21" s="11" t="s">
        <v>5</v>
      </c>
      <c r="K21" s="8" t="s">
        <v>194</v>
      </c>
      <c r="L21" s="8" t="s">
        <v>104</v>
      </c>
      <c r="M21" s="8" t="s">
        <v>105</v>
      </c>
      <c r="N21" s="11" t="s">
        <v>13</v>
      </c>
      <c r="O21" s="61"/>
      <c r="P21" s="61"/>
    </row>
    <row r="22" spans="1:16" ht="105.75" customHeight="1">
      <c r="A22" s="7">
        <v>11</v>
      </c>
      <c r="B22" s="11" t="s">
        <v>99</v>
      </c>
      <c r="C22" s="11" t="s">
        <v>120</v>
      </c>
      <c r="D22" s="15">
        <v>65567.66</v>
      </c>
      <c r="E22" s="15">
        <v>50507.42</v>
      </c>
      <c r="F22" s="13" t="s">
        <v>68</v>
      </c>
      <c r="G22" s="8"/>
      <c r="H22" s="8" t="s">
        <v>68</v>
      </c>
      <c r="I22" s="8" t="s">
        <v>119</v>
      </c>
      <c r="J22" s="11" t="s">
        <v>5</v>
      </c>
      <c r="K22" s="8" t="s">
        <v>194</v>
      </c>
      <c r="L22" s="8" t="s">
        <v>104</v>
      </c>
      <c r="M22" s="8" t="s">
        <v>105</v>
      </c>
      <c r="N22" s="11" t="s">
        <v>14</v>
      </c>
      <c r="O22" s="65"/>
      <c r="P22" s="88"/>
    </row>
    <row r="23" spans="1:16" ht="105.75" customHeight="1">
      <c r="A23" s="7">
        <v>12</v>
      </c>
      <c r="B23" s="11" t="s">
        <v>99</v>
      </c>
      <c r="C23" s="11" t="s">
        <v>121</v>
      </c>
      <c r="D23" s="15">
        <v>115493.5</v>
      </c>
      <c r="E23" s="15">
        <v>88966.080000000002</v>
      </c>
      <c r="F23" s="13" t="s">
        <v>68</v>
      </c>
      <c r="G23" s="8"/>
      <c r="H23" s="8" t="s">
        <v>68</v>
      </c>
      <c r="I23" s="8" t="s">
        <v>122</v>
      </c>
      <c r="J23" s="11" t="s">
        <v>5</v>
      </c>
      <c r="K23" s="8" t="s">
        <v>194</v>
      </c>
      <c r="L23" s="8" t="s">
        <v>104</v>
      </c>
      <c r="M23" s="8" t="s">
        <v>105</v>
      </c>
      <c r="N23" s="11" t="s">
        <v>15</v>
      </c>
      <c r="O23" s="61"/>
      <c r="P23" s="61"/>
    </row>
    <row r="24" spans="1:16" ht="105.75" customHeight="1">
      <c r="A24" s="7">
        <v>13</v>
      </c>
      <c r="B24" s="11" t="s">
        <v>99</v>
      </c>
      <c r="C24" s="11" t="s">
        <v>123</v>
      </c>
      <c r="D24" s="15">
        <v>115493.5</v>
      </c>
      <c r="E24" s="15">
        <v>88966.080000000002</v>
      </c>
      <c r="F24" s="13" t="s">
        <v>68</v>
      </c>
      <c r="G24" s="8"/>
      <c r="H24" s="8" t="s">
        <v>68</v>
      </c>
      <c r="I24" s="8" t="s">
        <v>122</v>
      </c>
      <c r="J24" s="11" t="s">
        <v>5</v>
      </c>
      <c r="K24" s="8" t="s">
        <v>194</v>
      </c>
      <c r="L24" s="8" t="s">
        <v>104</v>
      </c>
      <c r="M24" s="8" t="s">
        <v>105</v>
      </c>
      <c r="N24" s="11" t="s">
        <v>16</v>
      </c>
      <c r="O24" s="61"/>
      <c r="P24" s="61"/>
    </row>
    <row r="25" spans="1:16" ht="105.75" customHeight="1">
      <c r="A25" s="7">
        <v>14</v>
      </c>
      <c r="B25" s="11" t="s">
        <v>99</v>
      </c>
      <c r="C25" s="11" t="s">
        <v>124</v>
      </c>
      <c r="D25" s="15">
        <v>98351.5</v>
      </c>
      <c r="E25" s="15">
        <v>98351.5</v>
      </c>
      <c r="F25" s="13" t="s">
        <v>68</v>
      </c>
      <c r="G25" s="8"/>
      <c r="H25" s="8" t="s">
        <v>68</v>
      </c>
      <c r="I25" s="8" t="s">
        <v>107</v>
      </c>
      <c r="J25" s="11" t="s">
        <v>5</v>
      </c>
      <c r="K25" s="8" t="s">
        <v>194</v>
      </c>
      <c r="L25" s="8" t="s">
        <v>104</v>
      </c>
      <c r="M25" s="8" t="s">
        <v>105</v>
      </c>
      <c r="N25" s="11" t="s">
        <v>17</v>
      </c>
      <c r="O25" s="61"/>
      <c r="P25" s="61"/>
    </row>
    <row r="26" spans="1:16" ht="105.75" customHeight="1">
      <c r="A26" s="7">
        <v>15</v>
      </c>
      <c r="B26" s="11" t="s">
        <v>99</v>
      </c>
      <c r="C26" s="11" t="s">
        <v>125</v>
      </c>
      <c r="D26" s="15">
        <v>98351.5</v>
      </c>
      <c r="E26" s="15">
        <v>98351.5</v>
      </c>
      <c r="F26" s="13" t="s">
        <v>68</v>
      </c>
      <c r="G26" s="8"/>
      <c r="H26" s="8" t="s">
        <v>68</v>
      </c>
      <c r="I26" s="8" t="s">
        <v>126</v>
      </c>
      <c r="J26" s="11" t="s">
        <v>5</v>
      </c>
      <c r="K26" s="8" t="s">
        <v>194</v>
      </c>
      <c r="L26" s="8" t="s">
        <v>104</v>
      </c>
      <c r="M26" s="8" t="s">
        <v>105</v>
      </c>
      <c r="N26" s="11" t="s">
        <v>18</v>
      </c>
      <c r="O26" s="65"/>
      <c r="P26" s="88"/>
    </row>
    <row r="27" spans="1:16" ht="105.75" customHeight="1">
      <c r="A27" s="7">
        <v>16</v>
      </c>
      <c r="B27" s="11" t="s">
        <v>99</v>
      </c>
      <c r="C27" s="11" t="s">
        <v>127</v>
      </c>
      <c r="D27" s="15">
        <v>107903</v>
      </c>
      <c r="E27" s="15">
        <v>107903</v>
      </c>
      <c r="F27" s="13" t="s">
        <v>68</v>
      </c>
      <c r="G27" s="8"/>
      <c r="H27" s="8" t="s">
        <v>68</v>
      </c>
      <c r="I27" s="8" t="s">
        <v>128</v>
      </c>
      <c r="J27" s="11" t="s">
        <v>5</v>
      </c>
      <c r="K27" s="8" t="s">
        <v>194</v>
      </c>
      <c r="L27" s="8" t="s">
        <v>104</v>
      </c>
      <c r="M27" s="8" t="s">
        <v>105</v>
      </c>
      <c r="N27" s="11" t="s">
        <v>19</v>
      </c>
      <c r="O27" s="61"/>
      <c r="P27" s="87"/>
    </row>
    <row r="28" spans="1:16" ht="105.75" customHeight="1">
      <c r="A28" s="7">
        <v>17</v>
      </c>
      <c r="B28" s="11" t="s">
        <v>99</v>
      </c>
      <c r="C28" s="11" t="s">
        <v>129</v>
      </c>
      <c r="D28" s="15">
        <v>107903</v>
      </c>
      <c r="E28" s="15">
        <v>107903</v>
      </c>
      <c r="F28" s="13" t="s">
        <v>68</v>
      </c>
      <c r="G28" s="8"/>
      <c r="H28" s="8" t="s">
        <v>68</v>
      </c>
      <c r="I28" s="8" t="s">
        <v>107</v>
      </c>
      <c r="J28" s="11" t="s">
        <v>5</v>
      </c>
      <c r="K28" s="8" t="s">
        <v>194</v>
      </c>
      <c r="L28" s="8" t="s">
        <v>104</v>
      </c>
      <c r="M28" s="8" t="s">
        <v>105</v>
      </c>
      <c r="N28" s="11" t="s">
        <v>20</v>
      </c>
      <c r="O28" s="61"/>
      <c r="P28" s="87"/>
    </row>
    <row r="29" spans="1:16" ht="105.75" customHeight="1">
      <c r="A29" s="7">
        <v>18</v>
      </c>
      <c r="B29" s="11" t="s">
        <v>99</v>
      </c>
      <c r="C29" s="11" t="s">
        <v>130</v>
      </c>
      <c r="D29" s="15">
        <v>98351.5</v>
      </c>
      <c r="E29" s="15">
        <v>98351.5</v>
      </c>
      <c r="F29" s="13" t="s">
        <v>68</v>
      </c>
      <c r="G29" s="8"/>
      <c r="H29" s="8" t="s">
        <v>68</v>
      </c>
      <c r="I29" s="8" t="s">
        <v>107</v>
      </c>
      <c r="J29" s="11" t="s">
        <v>5</v>
      </c>
      <c r="K29" s="8" t="s">
        <v>194</v>
      </c>
      <c r="L29" s="8" t="s">
        <v>104</v>
      </c>
      <c r="M29" s="8" t="s">
        <v>105</v>
      </c>
      <c r="N29" s="11" t="s">
        <v>21</v>
      </c>
      <c r="O29" s="65"/>
      <c r="P29" s="88"/>
    </row>
    <row r="30" spans="1:16" ht="105.75" customHeight="1">
      <c r="A30" s="7">
        <v>19</v>
      </c>
      <c r="B30" s="11" t="s">
        <v>99</v>
      </c>
      <c r="C30" s="11" t="s">
        <v>131</v>
      </c>
      <c r="D30" s="15">
        <v>98351.5</v>
      </c>
      <c r="E30" s="15">
        <v>98351.5</v>
      </c>
      <c r="F30" s="13" t="s">
        <v>68</v>
      </c>
      <c r="G30" s="8"/>
      <c r="H30" s="8" t="s">
        <v>68</v>
      </c>
      <c r="I30" s="8" t="s">
        <v>132</v>
      </c>
      <c r="J30" s="11" t="s">
        <v>5</v>
      </c>
      <c r="K30" s="8" t="s">
        <v>194</v>
      </c>
      <c r="L30" s="8" t="s">
        <v>104</v>
      </c>
      <c r="M30" s="8" t="s">
        <v>105</v>
      </c>
      <c r="N30" s="11" t="s">
        <v>22</v>
      </c>
      <c r="O30" s="61"/>
      <c r="P30" s="87"/>
    </row>
    <row r="31" spans="1:16" ht="105.75" customHeight="1">
      <c r="A31" s="7">
        <v>20</v>
      </c>
      <c r="B31" s="11" t="s">
        <v>99</v>
      </c>
      <c r="C31" s="11" t="s">
        <v>133</v>
      </c>
      <c r="D31" s="15">
        <v>196703</v>
      </c>
      <c r="E31" s="15">
        <v>196014.54</v>
      </c>
      <c r="F31" s="13" t="s">
        <v>68</v>
      </c>
      <c r="G31" s="8"/>
      <c r="H31" s="8" t="s">
        <v>68</v>
      </c>
      <c r="I31" s="8" t="s">
        <v>134</v>
      </c>
      <c r="J31" s="11" t="s">
        <v>5</v>
      </c>
      <c r="K31" s="8" t="s">
        <v>194</v>
      </c>
      <c r="L31" s="8" t="s">
        <v>104</v>
      </c>
      <c r="M31" s="8" t="s">
        <v>105</v>
      </c>
      <c r="N31" s="11" t="s">
        <v>23</v>
      </c>
      <c r="O31" s="61"/>
      <c r="P31" s="87"/>
    </row>
    <row r="32" spans="1:16" ht="105.75" customHeight="1">
      <c r="A32" s="7">
        <v>21</v>
      </c>
      <c r="B32" s="11" t="s">
        <v>99</v>
      </c>
      <c r="C32" s="11" t="s">
        <v>135</v>
      </c>
      <c r="D32" s="15">
        <v>320896</v>
      </c>
      <c r="E32" s="15">
        <v>254361.11</v>
      </c>
      <c r="F32" s="13" t="s">
        <v>68</v>
      </c>
      <c r="G32" s="8"/>
      <c r="H32" s="8" t="s">
        <v>68</v>
      </c>
      <c r="I32" s="8" t="s">
        <v>136</v>
      </c>
      <c r="J32" s="11" t="s">
        <v>5</v>
      </c>
      <c r="K32" s="8" t="s">
        <v>194</v>
      </c>
      <c r="L32" s="8" t="s">
        <v>104</v>
      </c>
      <c r="M32" s="8" t="s">
        <v>105</v>
      </c>
      <c r="N32" s="11" t="s">
        <v>24</v>
      </c>
      <c r="O32" s="61"/>
      <c r="P32" s="87"/>
    </row>
    <row r="33" spans="1:16" ht="105.75" customHeight="1">
      <c r="A33" s="7">
        <v>22</v>
      </c>
      <c r="B33" s="11" t="s">
        <v>138</v>
      </c>
      <c r="C33" s="11" t="s">
        <v>137</v>
      </c>
      <c r="D33" s="15">
        <v>64746</v>
      </c>
      <c r="E33" s="15">
        <v>64746</v>
      </c>
      <c r="F33" s="13" t="s">
        <v>68</v>
      </c>
      <c r="G33" s="8"/>
      <c r="H33" s="8" t="s">
        <v>68</v>
      </c>
      <c r="I33" s="8" t="s">
        <v>139</v>
      </c>
      <c r="J33" s="11" t="s">
        <v>5</v>
      </c>
      <c r="K33" s="8" t="s">
        <v>194</v>
      </c>
      <c r="L33" s="8" t="s">
        <v>104</v>
      </c>
      <c r="M33" s="8" t="s">
        <v>105</v>
      </c>
      <c r="N33" s="11" t="s">
        <v>25</v>
      </c>
      <c r="O33" s="61"/>
      <c r="P33" s="87"/>
    </row>
    <row r="34" spans="1:16" ht="105.75" customHeight="1">
      <c r="A34" s="7">
        <v>23</v>
      </c>
      <c r="B34" s="11" t="s">
        <v>138</v>
      </c>
      <c r="C34" s="11" t="s">
        <v>140</v>
      </c>
      <c r="D34" s="15">
        <v>59746</v>
      </c>
      <c r="E34" s="15">
        <v>59746</v>
      </c>
      <c r="F34" s="13" t="s">
        <v>68</v>
      </c>
      <c r="G34" s="8"/>
      <c r="H34" s="8" t="s">
        <v>68</v>
      </c>
      <c r="I34" s="8" t="s">
        <v>141</v>
      </c>
      <c r="J34" s="11" t="s">
        <v>5</v>
      </c>
      <c r="K34" s="8" t="s">
        <v>194</v>
      </c>
      <c r="L34" s="8" t="s">
        <v>104</v>
      </c>
      <c r="M34" s="8" t="s">
        <v>105</v>
      </c>
      <c r="N34" s="11" t="s">
        <v>26</v>
      </c>
      <c r="O34" s="61"/>
      <c r="P34" s="87"/>
    </row>
    <row r="35" spans="1:16" ht="105.75" customHeight="1">
      <c r="A35" s="7">
        <v>24</v>
      </c>
      <c r="B35" s="11" t="s">
        <v>99</v>
      </c>
      <c r="C35" s="11" t="s">
        <v>142</v>
      </c>
      <c r="D35" s="15">
        <v>110902</v>
      </c>
      <c r="E35" s="15">
        <v>110902</v>
      </c>
      <c r="F35" s="13" t="s">
        <v>68</v>
      </c>
      <c r="G35" s="8"/>
      <c r="H35" s="8" t="s">
        <v>68</v>
      </c>
      <c r="I35" s="8" t="s">
        <v>128</v>
      </c>
      <c r="J35" s="11" t="s">
        <v>5</v>
      </c>
      <c r="K35" s="8" t="s">
        <v>194</v>
      </c>
      <c r="L35" s="8" t="s">
        <v>104</v>
      </c>
      <c r="M35" s="8" t="s">
        <v>105</v>
      </c>
      <c r="N35" s="11" t="s">
        <v>27</v>
      </c>
      <c r="O35" s="61"/>
      <c r="P35" s="87"/>
    </row>
    <row r="36" spans="1:16" ht="105.75" customHeight="1">
      <c r="A36" s="7">
        <v>25</v>
      </c>
      <c r="B36" s="16" t="s">
        <v>99</v>
      </c>
      <c r="C36" s="11" t="s">
        <v>143</v>
      </c>
      <c r="D36" s="17">
        <v>173703</v>
      </c>
      <c r="E36" s="15">
        <v>173095.04000000001</v>
      </c>
      <c r="F36" s="13" t="s">
        <v>68</v>
      </c>
      <c r="G36" s="8"/>
      <c r="H36" s="8" t="s">
        <v>68</v>
      </c>
      <c r="I36" s="8" t="s">
        <v>134</v>
      </c>
      <c r="J36" s="11" t="s">
        <v>5</v>
      </c>
      <c r="K36" s="8" t="s">
        <v>194</v>
      </c>
      <c r="L36" s="8" t="s">
        <v>104</v>
      </c>
      <c r="M36" s="8" t="s">
        <v>105</v>
      </c>
      <c r="N36" s="16" t="s">
        <v>28</v>
      </c>
      <c r="O36" s="61"/>
      <c r="P36" s="62"/>
    </row>
    <row r="37" spans="1:16" ht="105.75" customHeight="1">
      <c r="A37" s="7">
        <v>26</v>
      </c>
      <c r="B37" s="16" t="s">
        <v>99</v>
      </c>
      <c r="C37" s="11" t="s">
        <v>144</v>
      </c>
      <c r="D37" s="17">
        <v>132899</v>
      </c>
      <c r="E37" s="15">
        <v>99639.94</v>
      </c>
      <c r="F37" s="13" t="s">
        <v>68</v>
      </c>
      <c r="G37" s="8"/>
      <c r="H37" s="8" t="s">
        <v>68</v>
      </c>
      <c r="I37" s="8" t="s">
        <v>117</v>
      </c>
      <c r="J37" s="11" t="s">
        <v>5</v>
      </c>
      <c r="K37" s="8" t="s">
        <v>194</v>
      </c>
      <c r="L37" s="8" t="s">
        <v>104</v>
      </c>
      <c r="M37" s="8" t="s">
        <v>105</v>
      </c>
      <c r="N37" s="16" t="s">
        <v>29</v>
      </c>
      <c r="O37" s="61"/>
      <c r="P37" s="62"/>
    </row>
    <row r="38" spans="1:16" ht="105.75" customHeight="1">
      <c r="A38" s="7">
        <v>27</v>
      </c>
      <c r="B38" s="16" t="s">
        <v>99</v>
      </c>
      <c r="C38" s="11" t="s">
        <v>145</v>
      </c>
      <c r="D38" s="17">
        <v>171238</v>
      </c>
      <c r="E38" s="15">
        <v>110774.06</v>
      </c>
      <c r="F38" s="13" t="s">
        <v>68</v>
      </c>
      <c r="G38" s="8"/>
      <c r="H38" s="8" t="s">
        <v>68</v>
      </c>
      <c r="I38" s="8" t="s">
        <v>134</v>
      </c>
      <c r="J38" s="11" t="s">
        <v>5</v>
      </c>
      <c r="K38" s="8" t="s">
        <v>194</v>
      </c>
      <c r="L38" s="8" t="s">
        <v>104</v>
      </c>
      <c r="M38" s="8" t="s">
        <v>105</v>
      </c>
      <c r="N38" s="16" t="s">
        <v>30</v>
      </c>
      <c r="O38" s="65"/>
      <c r="P38" s="66"/>
    </row>
    <row r="39" spans="1:16" ht="105.75" customHeight="1">
      <c r="A39" s="7">
        <v>28</v>
      </c>
      <c r="B39" s="11" t="s">
        <v>99</v>
      </c>
      <c r="C39" s="11" t="s">
        <v>146</v>
      </c>
      <c r="D39" s="15">
        <v>171165.5</v>
      </c>
      <c r="E39" s="15">
        <v>114247.7</v>
      </c>
      <c r="F39" s="13" t="s">
        <v>68</v>
      </c>
      <c r="G39" s="8"/>
      <c r="H39" s="8" t="s">
        <v>68</v>
      </c>
      <c r="I39" s="8" t="s">
        <v>147</v>
      </c>
      <c r="J39" s="11" t="s">
        <v>5</v>
      </c>
      <c r="K39" s="8" t="s">
        <v>194</v>
      </c>
      <c r="L39" s="8" t="s">
        <v>104</v>
      </c>
      <c r="M39" s="8" t="s">
        <v>105</v>
      </c>
      <c r="N39" s="11" t="s">
        <v>31</v>
      </c>
      <c r="O39" s="61"/>
      <c r="P39" s="87"/>
    </row>
    <row r="40" spans="1:16" ht="105.75" customHeight="1">
      <c r="A40" s="7">
        <v>29</v>
      </c>
      <c r="B40" s="11" t="s">
        <v>99</v>
      </c>
      <c r="C40" s="11" t="s">
        <v>148</v>
      </c>
      <c r="D40" s="15">
        <v>161874</v>
      </c>
      <c r="E40" s="15">
        <v>134682.70000000001</v>
      </c>
      <c r="F40" s="13" t="s">
        <v>68</v>
      </c>
      <c r="G40" s="8"/>
      <c r="H40" s="8" t="s">
        <v>68</v>
      </c>
      <c r="I40" s="8" t="s">
        <v>149</v>
      </c>
      <c r="J40" s="11" t="s">
        <v>5</v>
      </c>
      <c r="K40" s="8" t="s">
        <v>194</v>
      </c>
      <c r="L40" s="8" t="s">
        <v>104</v>
      </c>
      <c r="M40" s="8" t="s">
        <v>105</v>
      </c>
      <c r="N40" s="11" t="s">
        <v>32</v>
      </c>
      <c r="O40" s="61"/>
      <c r="P40" s="87"/>
    </row>
    <row r="41" spans="1:16" ht="105.75" customHeight="1">
      <c r="A41" s="7">
        <v>30</v>
      </c>
      <c r="B41" s="11" t="s">
        <v>99</v>
      </c>
      <c r="C41" s="11" t="s">
        <v>150</v>
      </c>
      <c r="D41" s="15">
        <v>161874</v>
      </c>
      <c r="E41" s="15">
        <v>134682.70000000001</v>
      </c>
      <c r="F41" s="13" t="s">
        <v>68</v>
      </c>
      <c r="G41" s="8"/>
      <c r="H41" s="8" t="s">
        <v>68</v>
      </c>
      <c r="I41" s="8" t="s">
        <v>149</v>
      </c>
      <c r="J41" s="11" t="s">
        <v>5</v>
      </c>
      <c r="K41" s="8" t="s">
        <v>194</v>
      </c>
      <c r="L41" s="8" t="s">
        <v>104</v>
      </c>
      <c r="M41" s="8" t="s">
        <v>105</v>
      </c>
      <c r="N41" s="11" t="s">
        <v>33</v>
      </c>
      <c r="O41" s="61"/>
      <c r="P41" s="87"/>
    </row>
    <row r="42" spans="1:16" ht="105.75" customHeight="1">
      <c r="A42" s="7">
        <v>31</v>
      </c>
      <c r="B42" s="11" t="s">
        <v>101</v>
      </c>
      <c r="C42" s="11" t="s">
        <v>151</v>
      </c>
      <c r="D42" s="15">
        <v>157654.5</v>
      </c>
      <c r="E42" s="15">
        <v>101986.57</v>
      </c>
      <c r="F42" s="13" t="s">
        <v>68</v>
      </c>
      <c r="G42" s="8" t="s">
        <v>68</v>
      </c>
      <c r="H42" s="8" t="s">
        <v>68</v>
      </c>
      <c r="I42" s="8" t="s">
        <v>152</v>
      </c>
      <c r="J42" s="11" t="s">
        <v>5</v>
      </c>
      <c r="K42" s="8" t="s">
        <v>194</v>
      </c>
      <c r="L42" s="8" t="s">
        <v>104</v>
      </c>
      <c r="M42" s="8" t="s">
        <v>105</v>
      </c>
      <c r="N42" s="11" t="s">
        <v>34</v>
      </c>
      <c r="O42" s="61"/>
      <c r="P42" s="87"/>
    </row>
    <row r="43" spans="1:16" ht="105.75" customHeight="1">
      <c r="A43" s="7">
        <v>32</v>
      </c>
      <c r="B43" s="11" t="s">
        <v>99</v>
      </c>
      <c r="C43" s="11" t="s">
        <v>153</v>
      </c>
      <c r="D43" s="15">
        <v>186930.5</v>
      </c>
      <c r="E43" s="15">
        <v>124770.38</v>
      </c>
      <c r="F43" s="13" t="s">
        <v>68</v>
      </c>
      <c r="G43" s="8"/>
      <c r="H43" s="8" t="s">
        <v>68</v>
      </c>
      <c r="I43" s="8" t="s">
        <v>154</v>
      </c>
      <c r="J43" s="11" t="s">
        <v>5</v>
      </c>
      <c r="K43" s="8" t="s">
        <v>194</v>
      </c>
      <c r="L43" s="8" t="s">
        <v>104</v>
      </c>
      <c r="M43" s="8" t="s">
        <v>105</v>
      </c>
      <c r="N43" s="11" t="s">
        <v>35</v>
      </c>
      <c r="O43" s="61"/>
      <c r="P43" s="87"/>
    </row>
    <row r="44" spans="1:16" ht="105.75" customHeight="1">
      <c r="A44" s="7">
        <v>33</v>
      </c>
      <c r="B44" s="11" t="s">
        <v>99</v>
      </c>
      <c r="C44" s="11" t="s">
        <v>155</v>
      </c>
      <c r="D44" s="15">
        <v>159102</v>
      </c>
      <c r="E44" s="15">
        <v>123285.95</v>
      </c>
      <c r="F44" s="13" t="s">
        <v>68</v>
      </c>
      <c r="G44" s="8"/>
      <c r="H44" s="8" t="s">
        <v>68</v>
      </c>
      <c r="I44" s="8" t="s">
        <v>136</v>
      </c>
      <c r="J44" s="11" t="s">
        <v>5</v>
      </c>
      <c r="K44" s="8" t="s">
        <v>194</v>
      </c>
      <c r="L44" s="8" t="s">
        <v>104</v>
      </c>
      <c r="M44" s="8" t="s">
        <v>105</v>
      </c>
      <c r="N44" s="11" t="s">
        <v>36</v>
      </c>
      <c r="O44" s="61"/>
      <c r="P44" s="87"/>
    </row>
    <row r="45" spans="1:16" ht="105.75" customHeight="1">
      <c r="A45" s="7">
        <v>34</v>
      </c>
      <c r="B45" s="11" t="s">
        <v>138</v>
      </c>
      <c r="C45" s="11" t="s">
        <v>156</v>
      </c>
      <c r="D45" s="15">
        <v>48196</v>
      </c>
      <c r="E45" s="15">
        <v>48030.86</v>
      </c>
      <c r="F45" s="13" t="s">
        <v>68</v>
      </c>
      <c r="G45" s="8"/>
      <c r="H45" s="8" t="s">
        <v>68</v>
      </c>
      <c r="I45" s="8" t="s">
        <v>157</v>
      </c>
      <c r="J45" s="11" t="s">
        <v>5</v>
      </c>
      <c r="K45" s="8" t="s">
        <v>194</v>
      </c>
      <c r="L45" s="8" t="s">
        <v>104</v>
      </c>
      <c r="M45" s="8" t="s">
        <v>105</v>
      </c>
      <c r="N45" s="11" t="s">
        <v>37</v>
      </c>
      <c r="O45" s="61"/>
      <c r="P45" s="87"/>
    </row>
    <row r="46" spans="1:16" ht="105.75" customHeight="1">
      <c r="A46" s="7">
        <v>35</v>
      </c>
      <c r="B46" s="11" t="s">
        <v>101</v>
      </c>
      <c r="C46" s="11" t="s">
        <v>158</v>
      </c>
      <c r="D46" s="15">
        <v>47041</v>
      </c>
      <c r="E46" s="15">
        <v>43977.02</v>
      </c>
      <c r="F46" s="13" t="s">
        <v>68</v>
      </c>
      <c r="G46" s="8"/>
      <c r="H46" s="8" t="s">
        <v>68</v>
      </c>
      <c r="I46" s="8" t="s">
        <v>159</v>
      </c>
      <c r="J46" s="11" t="s">
        <v>5</v>
      </c>
      <c r="K46" s="8" t="s">
        <v>194</v>
      </c>
      <c r="L46" s="8" t="s">
        <v>104</v>
      </c>
      <c r="M46" s="8" t="s">
        <v>105</v>
      </c>
      <c r="N46" s="11" t="s">
        <v>38</v>
      </c>
      <c r="O46" s="61"/>
      <c r="P46" s="87"/>
    </row>
    <row r="47" spans="1:16" ht="105.75" customHeight="1">
      <c r="A47" s="7">
        <v>36</v>
      </c>
      <c r="B47" s="11" t="s">
        <v>99</v>
      </c>
      <c r="C47" s="11" t="s">
        <v>160</v>
      </c>
      <c r="D47" s="15">
        <v>47041</v>
      </c>
      <c r="E47" s="15">
        <v>43977.02</v>
      </c>
      <c r="F47" s="13" t="s">
        <v>68</v>
      </c>
      <c r="G47" s="8"/>
      <c r="H47" s="8" t="s">
        <v>68</v>
      </c>
      <c r="I47" s="8" t="s">
        <v>159</v>
      </c>
      <c r="J47" s="11" t="s">
        <v>5</v>
      </c>
      <c r="K47" s="8" t="s">
        <v>194</v>
      </c>
      <c r="L47" s="8" t="s">
        <v>104</v>
      </c>
      <c r="M47" s="8" t="s">
        <v>105</v>
      </c>
      <c r="N47" s="11" t="s">
        <v>39</v>
      </c>
      <c r="O47" s="61"/>
      <c r="P47" s="87"/>
    </row>
    <row r="48" spans="1:16" ht="105.75" customHeight="1">
      <c r="A48" s="7">
        <v>37</v>
      </c>
      <c r="B48" s="11" t="s">
        <v>101</v>
      </c>
      <c r="C48" s="11" t="s">
        <v>161</v>
      </c>
      <c r="D48" s="15">
        <v>94082</v>
      </c>
      <c r="E48" s="15">
        <v>87954.05</v>
      </c>
      <c r="F48" s="13" t="s">
        <v>68</v>
      </c>
      <c r="G48" s="8"/>
      <c r="H48" s="8" t="s">
        <v>68</v>
      </c>
      <c r="I48" s="8" t="s">
        <v>162</v>
      </c>
      <c r="J48" s="11" t="s">
        <v>5</v>
      </c>
      <c r="K48" s="8" t="s">
        <v>194</v>
      </c>
      <c r="L48" s="8" t="s">
        <v>104</v>
      </c>
      <c r="M48" s="8" t="s">
        <v>105</v>
      </c>
      <c r="N48" s="11" t="s">
        <v>40</v>
      </c>
      <c r="O48" s="61"/>
      <c r="P48" s="87"/>
    </row>
    <row r="49" spans="1:16" ht="0.75" customHeight="1">
      <c r="A49" s="7"/>
      <c r="B49" s="11"/>
      <c r="C49" s="11"/>
      <c r="D49" s="15"/>
      <c r="E49" s="15">
        <v>30431.1</v>
      </c>
      <c r="F49" s="13"/>
      <c r="G49" s="8"/>
      <c r="H49" s="8"/>
      <c r="I49" s="8"/>
      <c r="J49" s="11"/>
      <c r="K49" s="8"/>
      <c r="L49" s="8"/>
      <c r="M49" s="8"/>
      <c r="N49" s="11"/>
      <c r="O49" s="61"/>
      <c r="P49" s="87"/>
    </row>
    <row r="50" spans="1:16" ht="47.25" hidden="1" customHeight="1">
      <c r="A50" s="7"/>
      <c r="B50" s="11"/>
      <c r="C50" s="11"/>
      <c r="D50" s="15"/>
      <c r="E50" s="15"/>
      <c r="F50" s="13"/>
      <c r="G50" s="8"/>
      <c r="H50" s="8"/>
      <c r="I50" s="8"/>
      <c r="J50" s="11"/>
      <c r="K50" s="8"/>
      <c r="L50" s="8"/>
      <c r="M50" s="8"/>
      <c r="N50" s="11"/>
      <c r="O50" s="61"/>
      <c r="P50" s="87"/>
    </row>
    <row r="51" spans="1:16" ht="105.75" customHeight="1">
      <c r="A51" s="7">
        <v>38</v>
      </c>
      <c r="B51" s="11" t="s">
        <v>99</v>
      </c>
      <c r="C51" s="11" t="s">
        <v>163</v>
      </c>
      <c r="D51" s="15">
        <v>47041</v>
      </c>
      <c r="E51" s="15">
        <v>47041</v>
      </c>
      <c r="F51" s="13" t="s">
        <v>68</v>
      </c>
      <c r="G51" s="8"/>
      <c r="H51" s="8" t="s">
        <v>68</v>
      </c>
      <c r="I51" s="8" t="s">
        <v>134</v>
      </c>
      <c r="J51" s="11" t="s">
        <v>5</v>
      </c>
      <c r="K51" s="8" t="s">
        <v>194</v>
      </c>
      <c r="L51" s="8" t="s">
        <v>104</v>
      </c>
      <c r="M51" s="8" t="s">
        <v>105</v>
      </c>
      <c r="N51" s="11" t="s">
        <v>41</v>
      </c>
      <c r="O51" s="61"/>
      <c r="P51" s="87"/>
    </row>
    <row r="52" spans="1:16" ht="105.75" customHeight="1">
      <c r="A52" s="7">
        <v>39</v>
      </c>
      <c r="B52" s="11" t="s">
        <v>99</v>
      </c>
      <c r="C52" s="11" t="s">
        <v>164</v>
      </c>
      <c r="D52" s="15">
        <v>47041</v>
      </c>
      <c r="E52" s="15">
        <v>47041</v>
      </c>
      <c r="F52" s="13" t="s">
        <v>68</v>
      </c>
      <c r="G52" s="8"/>
      <c r="H52" s="8" t="s">
        <v>68</v>
      </c>
      <c r="I52" s="8" t="s">
        <v>134</v>
      </c>
      <c r="J52" s="11" t="s">
        <v>5</v>
      </c>
      <c r="K52" s="8" t="s">
        <v>194</v>
      </c>
      <c r="L52" s="8" t="s">
        <v>104</v>
      </c>
      <c r="M52" s="8" t="s">
        <v>105</v>
      </c>
      <c r="N52" s="11" t="s">
        <v>42</v>
      </c>
      <c r="O52" s="61"/>
      <c r="P52" s="87"/>
    </row>
    <row r="53" spans="1:16" ht="105.75" customHeight="1">
      <c r="A53" s="7">
        <v>40</v>
      </c>
      <c r="B53" s="11" t="s">
        <v>101</v>
      </c>
      <c r="C53" s="11" t="s">
        <v>165</v>
      </c>
      <c r="D53" s="15">
        <v>47041</v>
      </c>
      <c r="E53" s="15">
        <v>47041</v>
      </c>
      <c r="F53" s="13" t="s">
        <v>68</v>
      </c>
      <c r="G53" s="8"/>
      <c r="H53" s="8" t="s">
        <v>68</v>
      </c>
      <c r="I53" s="8" t="s">
        <v>134</v>
      </c>
      <c r="J53" s="11" t="s">
        <v>5</v>
      </c>
      <c r="K53" s="8" t="s">
        <v>194</v>
      </c>
      <c r="L53" s="8" t="s">
        <v>104</v>
      </c>
      <c r="M53" s="8" t="s">
        <v>105</v>
      </c>
      <c r="N53" s="11" t="s">
        <v>43</v>
      </c>
      <c r="O53" s="61"/>
      <c r="P53" s="87"/>
    </row>
    <row r="54" spans="1:16" ht="105" customHeight="1">
      <c r="A54" s="7">
        <v>41</v>
      </c>
      <c r="B54" s="11" t="s">
        <v>101</v>
      </c>
      <c r="C54" s="11" t="s">
        <v>166</v>
      </c>
      <c r="D54" s="15">
        <v>47041</v>
      </c>
      <c r="E54" s="15">
        <v>47041</v>
      </c>
      <c r="F54" s="13" t="s">
        <v>68</v>
      </c>
      <c r="G54" s="8"/>
      <c r="H54" s="8" t="s">
        <v>68</v>
      </c>
      <c r="I54" s="8" t="s">
        <v>134</v>
      </c>
      <c r="J54" s="11" t="s">
        <v>5</v>
      </c>
      <c r="K54" s="8" t="s">
        <v>194</v>
      </c>
      <c r="L54" s="8" t="s">
        <v>104</v>
      </c>
      <c r="M54" s="8" t="s">
        <v>105</v>
      </c>
      <c r="N54" s="11" t="s">
        <v>44</v>
      </c>
      <c r="O54" s="61"/>
      <c r="P54" s="87"/>
    </row>
    <row r="55" spans="1:16" ht="105.75" hidden="1" customHeight="1">
      <c r="A55" s="7"/>
      <c r="B55" s="11"/>
      <c r="C55" s="11"/>
      <c r="D55" s="15"/>
      <c r="E55" s="15"/>
      <c r="F55" s="13"/>
      <c r="G55" s="8"/>
      <c r="H55" s="8"/>
      <c r="I55" s="8"/>
      <c r="J55" s="11"/>
      <c r="K55" s="8"/>
      <c r="L55" s="8"/>
      <c r="M55" s="8"/>
      <c r="N55" s="11"/>
      <c r="O55" s="61"/>
      <c r="P55" s="87"/>
    </row>
    <row r="56" spans="1:16" ht="105.75" customHeight="1">
      <c r="A56" s="7">
        <v>42</v>
      </c>
      <c r="B56" s="11" t="s">
        <v>101</v>
      </c>
      <c r="C56" s="11" t="s">
        <v>202</v>
      </c>
      <c r="D56" s="15">
        <v>47041</v>
      </c>
      <c r="E56" s="15">
        <v>29899.26</v>
      </c>
      <c r="F56" s="13" t="s">
        <v>68</v>
      </c>
      <c r="G56" s="8"/>
      <c r="H56" s="8" t="s">
        <v>68</v>
      </c>
      <c r="I56" s="8" t="s">
        <v>136</v>
      </c>
      <c r="J56" s="11" t="s">
        <v>5</v>
      </c>
      <c r="K56" s="8" t="s">
        <v>194</v>
      </c>
      <c r="L56" s="8" t="s">
        <v>104</v>
      </c>
      <c r="M56" s="8" t="s">
        <v>105</v>
      </c>
      <c r="N56" s="57" t="s">
        <v>203</v>
      </c>
      <c r="O56" s="61"/>
      <c r="P56" s="87"/>
    </row>
    <row r="57" spans="1:16" ht="105.75" customHeight="1">
      <c r="A57" s="7">
        <v>43</v>
      </c>
      <c r="B57" s="11" t="s">
        <v>99</v>
      </c>
      <c r="C57" s="11" t="s">
        <v>167</v>
      </c>
      <c r="D57" s="15">
        <v>104650</v>
      </c>
      <c r="E57" s="15">
        <v>99985.84</v>
      </c>
      <c r="F57" s="13" t="s">
        <v>68</v>
      </c>
      <c r="G57" s="8"/>
      <c r="H57" s="8" t="s">
        <v>68</v>
      </c>
      <c r="I57" s="8" t="s">
        <v>157</v>
      </c>
      <c r="J57" s="11" t="s">
        <v>5</v>
      </c>
      <c r="K57" s="8" t="s">
        <v>194</v>
      </c>
      <c r="L57" s="8" t="s">
        <v>104</v>
      </c>
      <c r="M57" s="8" t="s">
        <v>105</v>
      </c>
      <c r="N57" s="11" t="s">
        <v>45</v>
      </c>
      <c r="O57" s="61"/>
      <c r="P57" s="87"/>
    </row>
    <row r="58" spans="1:16" ht="105.75" customHeight="1">
      <c r="A58" s="7">
        <v>44</v>
      </c>
      <c r="B58" s="11" t="s">
        <v>99</v>
      </c>
      <c r="C58" s="11" t="s">
        <v>168</v>
      </c>
      <c r="D58" s="15">
        <v>120352</v>
      </c>
      <c r="E58" s="15">
        <v>120352</v>
      </c>
      <c r="F58" s="13" t="s">
        <v>68</v>
      </c>
      <c r="G58" s="8"/>
      <c r="H58" s="8" t="s">
        <v>68</v>
      </c>
      <c r="I58" s="8" t="s">
        <v>117</v>
      </c>
      <c r="J58" s="11" t="s">
        <v>5</v>
      </c>
      <c r="K58" s="8" t="s">
        <v>194</v>
      </c>
      <c r="L58" s="8" t="s">
        <v>104</v>
      </c>
      <c r="M58" s="8" t="s">
        <v>105</v>
      </c>
      <c r="N58" s="11" t="s">
        <v>46</v>
      </c>
      <c r="O58" s="61"/>
      <c r="P58" s="87"/>
    </row>
    <row r="59" spans="1:16" ht="105.75" customHeight="1">
      <c r="A59" s="7">
        <v>45</v>
      </c>
      <c r="B59" s="11" t="s">
        <v>99</v>
      </c>
      <c r="C59" s="11" t="s">
        <v>169</v>
      </c>
      <c r="D59" s="15">
        <v>124899</v>
      </c>
      <c r="E59" s="15">
        <v>124471.01</v>
      </c>
      <c r="F59" s="13" t="s">
        <v>68</v>
      </c>
      <c r="G59" s="8"/>
      <c r="H59" s="8" t="s">
        <v>68</v>
      </c>
      <c r="I59" s="8" t="s">
        <v>128</v>
      </c>
      <c r="J59" s="11" t="s">
        <v>5</v>
      </c>
      <c r="K59" s="8" t="s">
        <v>194</v>
      </c>
      <c r="L59" s="8" t="s">
        <v>104</v>
      </c>
      <c r="M59" s="8" t="s">
        <v>105</v>
      </c>
      <c r="N59" s="11" t="s">
        <v>47</v>
      </c>
      <c r="O59" s="61"/>
      <c r="P59" s="87"/>
    </row>
    <row r="60" spans="1:16" ht="105.75" customHeight="1">
      <c r="A60" s="7">
        <v>46</v>
      </c>
      <c r="B60" s="16" t="s">
        <v>138</v>
      </c>
      <c r="C60" s="11" t="s">
        <v>170</v>
      </c>
      <c r="D60" s="19">
        <v>40365</v>
      </c>
      <c r="E60" s="19">
        <v>40365</v>
      </c>
      <c r="F60" s="13" t="s">
        <v>68</v>
      </c>
      <c r="G60" s="8"/>
      <c r="H60" s="8" t="s">
        <v>68</v>
      </c>
      <c r="I60" s="8" t="s">
        <v>128</v>
      </c>
      <c r="J60" s="11" t="s">
        <v>5</v>
      </c>
      <c r="K60" s="8" t="s">
        <v>194</v>
      </c>
      <c r="L60" s="8" t="s">
        <v>104</v>
      </c>
      <c r="M60" s="8" t="s">
        <v>105</v>
      </c>
      <c r="N60" s="18" t="s">
        <v>48</v>
      </c>
      <c r="O60" s="61"/>
      <c r="P60" s="62"/>
    </row>
    <row r="61" spans="1:16" ht="105.75" customHeight="1">
      <c r="A61" s="7">
        <v>47</v>
      </c>
      <c r="B61" s="21" t="s">
        <v>99</v>
      </c>
      <c r="C61" s="11" t="s">
        <v>171</v>
      </c>
      <c r="D61" s="22">
        <v>422052.75</v>
      </c>
      <c r="E61" s="22">
        <v>348109.11</v>
      </c>
      <c r="F61" s="13" t="s">
        <v>68</v>
      </c>
      <c r="G61" s="8"/>
      <c r="H61" s="8" t="s">
        <v>185</v>
      </c>
      <c r="I61" s="8" t="s">
        <v>183</v>
      </c>
      <c r="J61" s="37">
        <v>41883</v>
      </c>
      <c r="K61" s="8" t="s">
        <v>184</v>
      </c>
      <c r="L61" s="8" t="s">
        <v>104</v>
      </c>
      <c r="M61" s="8" t="s">
        <v>105</v>
      </c>
      <c r="N61" s="21" t="s">
        <v>49</v>
      </c>
      <c r="O61" s="61"/>
      <c r="P61" s="87"/>
    </row>
    <row r="62" spans="1:16" ht="28.5" customHeight="1">
      <c r="A62" s="67"/>
      <c r="B62" s="103"/>
      <c r="C62" s="103"/>
      <c r="D62" s="23">
        <f>SUM(D12:D61)</f>
        <v>5470290.5700000003</v>
      </c>
      <c r="E62" s="23">
        <f>SUM(E12:E61)</f>
        <v>4692008.8600000003</v>
      </c>
      <c r="F62" s="58"/>
      <c r="G62" s="103"/>
      <c r="H62" s="103"/>
      <c r="I62" s="103"/>
      <c r="J62" s="103"/>
      <c r="K62" s="103"/>
      <c r="L62" s="103"/>
      <c r="M62" s="103"/>
      <c r="N62" s="103"/>
      <c r="O62" s="103"/>
      <c r="P62" s="102"/>
    </row>
    <row r="63" spans="1:16" ht="16.5" customHeight="1">
      <c r="A63" s="67" t="s">
        <v>172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9"/>
    </row>
    <row r="64" spans="1:16" ht="16.5" customHeight="1">
      <c r="A64" s="54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6"/>
    </row>
    <row r="65" spans="1:16" ht="105.75" customHeight="1">
      <c r="A65" s="7">
        <v>48</v>
      </c>
      <c r="B65" s="11" t="s">
        <v>173</v>
      </c>
      <c r="C65" s="11" t="s">
        <v>174</v>
      </c>
      <c r="D65" s="15">
        <v>451711</v>
      </c>
      <c r="E65" s="15">
        <v>451711</v>
      </c>
      <c r="F65" s="13" t="s">
        <v>68</v>
      </c>
      <c r="G65" s="8"/>
      <c r="H65" s="8" t="s">
        <v>68</v>
      </c>
      <c r="I65" s="8"/>
      <c r="J65" s="11" t="s">
        <v>3</v>
      </c>
      <c r="K65" s="8"/>
      <c r="L65" s="8" t="s">
        <v>104</v>
      </c>
      <c r="M65" s="8" t="s">
        <v>105</v>
      </c>
      <c r="N65" s="11" t="s">
        <v>50</v>
      </c>
      <c r="O65" s="65"/>
      <c r="P65" s="66"/>
    </row>
    <row r="66" spans="1:16" ht="21.75" customHeight="1">
      <c r="A66" s="7"/>
      <c r="B66" s="20"/>
      <c r="C66" s="20"/>
      <c r="D66" s="24">
        <v>451711</v>
      </c>
      <c r="E66" s="24">
        <v>451711</v>
      </c>
      <c r="F66" s="13"/>
      <c r="G66" s="8"/>
      <c r="H66" s="8"/>
      <c r="I66" s="8"/>
      <c r="J66" s="11"/>
      <c r="K66" s="8"/>
      <c r="L66" s="8"/>
      <c r="M66" s="8"/>
      <c r="N66" s="11"/>
      <c r="O66" s="65"/>
      <c r="P66" s="66"/>
    </row>
    <row r="67" spans="1:16" ht="27" customHeight="1">
      <c r="A67" s="67" t="s">
        <v>175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90"/>
    </row>
    <row r="68" spans="1:16" ht="104.25" customHeight="1">
      <c r="A68" s="7">
        <v>49</v>
      </c>
      <c r="B68" s="16" t="s">
        <v>51</v>
      </c>
      <c r="C68" s="11" t="s">
        <v>68</v>
      </c>
      <c r="D68" s="15">
        <v>85500</v>
      </c>
      <c r="E68" s="15">
        <v>85500</v>
      </c>
      <c r="F68" s="13" t="s">
        <v>68</v>
      </c>
      <c r="G68" s="8"/>
      <c r="H68" s="8" t="s">
        <v>68</v>
      </c>
      <c r="I68" s="8"/>
      <c r="J68" s="26">
        <v>39415</v>
      </c>
      <c r="K68" s="8" t="s">
        <v>189</v>
      </c>
      <c r="L68" s="8" t="s">
        <v>104</v>
      </c>
      <c r="M68" s="8" t="s">
        <v>105</v>
      </c>
      <c r="N68" s="16" t="s">
        <v>52</v>
      </c>
      <c r="O68" s="61"/>
      <c r="P68" s="62"/>
    </row>
    <row r="69" spans="1:16" ht="105.75" hidden="1" customHeight="1">
      <c r="A69" s="7">
        <v>53</v>
      </c>
      <c r="B69" s="16"/>
      <c r="C69" s="11"/>
      <c r="D69" s="17"/>
      <c r="E69" s="17"/>
      <c r="F69" s="13"/>
      <c r="G69" s="8"/>
      <c r="H69" s="8"/>
      <c r="I69" s="8"/>
      <c r="J69" s="16"/>
      <c r="K69" s="8"/>
      <c r="L69" s="8"/>
      <c r="M69" s="8"/>
      <c r="N69" s="16"/>
      <c r="O69" s="61"/>
      <c r="P69" s="62"/>
    </row>
    <row r="70" spans="1:16" ht="66.75" hidden="1" customHeight="1">
      <c r="A70" s="7">
        <v>54</v>
      </c>
      <c r="B70" s="16"/>
      <c r="C70" s="11"/>
      <c r="D70" s="17"/>
      <c r="E70" s="17"/>
      <c r="F70" s="13"/>
      <c r="G70" s="8"/>
      <c r="H70" s="8"/>
      <c r="I70" s="8"/>
      <c r="J70" s="16"/>
      <c r="K70" s="8"/>
      <c r="L70" s="8"/>
      <c r="M70" s="8"/>
      <c r="N70" s="16"/>
      <c r="O70" s="61"/>
      <c r="P70" s="62"/>
    </row>
    <row r="71" spans="1:16" ht="105.75" hidden="1" customHeight="1">
      <c r="A71" s="7">
        <v>55</v>
      </c>
      <c r="B71" s="16"/>
      <c r="C71" s="11"/>
      <c r="D71" s="17"/>
      <c r="E71" s="17"/>
      <c r="F71" s="13"/>
      <c r="G71" s="8"/>
      <c r="H71" s="8"/>
      <c r="I71" s="8"/>
      <c r="J71" s="16"/>
      <c r="K71" s="8"/>
      <c r="L71" s="8"/>
      <c r="M71" s="8"/>
      <c r="N71" s="16"/>
      <c r="O71" s="61"/>
      <c r="P71" s="62"/>
    </row>
    <row r="72" spans="1:16" ht="105.75" hidden="1" customHeight="1">
      <c r="A72" s="7">
        <v>56</v>
      </c>
      <c r="B72" s="16"/>
      <c r="C72" s="11"/>
      <c r="D72" s="17"/>
      <c r="E72" s="17"/>
      <c r="F72" s="13"/>
      <c r="G72" s="8"/>
      <c r="H72" s="8"/>
      <c r="I72" s="8"/>
      <c r="J72" s="16"/>
      <c r="K72" s="8"/>
      <c r="L72" s="8"/>
      <c r="M72" s="8"/>
      <c r="N72" s="16"/>
      <c r="O72" s="61"/>
      <c r="P72" s="62"/>
    </row>
    <row r="73" spans="1:16" ht="41.25" hidden="1" customHeight="1">
      <c r="A73" s="7">
        <v>57</v>
      </c>
      <c r="B73" s="16"/>
      <c r="C73" s="11"/>
      <c r="D73" s="17"/>
      <c r="E73" s="17"/>
      <c r="F73" s="13"/>
      <c r="G73" s="8"/>
      <c r="H73" s="8"/>
      <c r="I73" s="8"/>
      <c r="J73" s="16"/>
      <c r="K73" s="8"/>
      <c r="L73" s="8"/>
      <c r="M73" s="8"/>
      <c r="N73" s="16"/>
      <c r="O73" s="61"/>
      <c r="P73" s="62"/>
    </row>
    <row r="74" spans="1:16" ht="105.75" hidden="1" customHeight="1">
      <c r="A74" s="7">
        <v>58</v>
      </c>
      <c r="B74" s="16"/>
      <c r="C74" s="11"/>
      <c r="D74" s="17"/>
      <c r="E74" s="17"/>
      <c r="F74" s="13"/>
      <c r="G74" s="8"/>
      <c r="H74" s="8"/>
      <c r="I74" s="8"/>
      <c r="J74" s="16"/>
      <c r="K74" s="8"/>
      <c r="L74" s="8"/>
      <c r="M74" s="8"/>
      <c r="N74" s="16"/>
      <c r="O74" s="61"/>
      <c r="P74" s="62"/>
    </row>
    <row r="75" spans="1:16" ht="105.75" customHeight="1">
      <c r="A75" s="7">
        <v>50</v>
      </c>
      <c r="B75" s="16" t="s">
        <v>192</v>
      </c>
      <c r="C75" s="11" t="s">
        <v>68</v>
      </c>
      <c r="D75" s="17">
        <v>80000</v>
      </c>
      <c r="E75" s="17">
        <v>80000</v>
      </c>
      <c r="F75" s="13" t="s">
        <v>68</v>
      </c>
      <c r="G75" s="8"/>
      <c r="H75" s="8" t="s">
        <v>68</v>
      </c>
      <c r="I75" s="8"/>
      <c r="J75" s="16" t="s">
        <v>53</v>
      </c>
      <c r="K75" s="8" t="s">
        <v>190</v>
      </c>
      <c r="L75" s="8" t="s">
        <v>104</v>
      </c>
      <c r="M75" s="8" t="s">
        <v>105</v>
      </c>
      <c r="N75" s="16" t="s">
        <v>54</v>
      </c>
      <c r="O75" s="61"/>
      <c r="P75" s="62"/>
    </row>
    <row r="76" spans="1:16" ht="105.75" customHeight="1">
      <c r="A76" s="7">
        <v>51</v>
      </c>
      <c r="B76" s="16" t="s">
        <v>191</v>
      </c>
      <c r="C76" s="11" t="s">
        <v>68</v>
      </c>
      <c r="D76" s="17">
        <v>80000</v>
      </c>
      <c r="E76" s="17">
        <v>80000</v>
      </c>
      <c r="F76" s="13" t="s">
        <v>68</v>
      </c>
      <c r="G76" s="8"/>
      <c r="H76" s="8" t="s">
        <v>68</v>
      </c>
      <c r="I76" s="8"/>
      <c r="J76" s="16" t="s">
        <v>53</v>
      </c>
      <c r="K76" s="8" t="s">
        <v>193</v>
      </c>
      <c r="L76" s="8" t="s">
        <v>104</v>
      </c>
      <c r="M76" s="8" t="s">
        <v>105</v>
      </c>
      <c r="N76" s="16" t="s">
        <v>56</v>
      </c>
      <c r="O76" s="61"/>
      <c r="P76" s="62"/>
    </row>
    <row r="77" spans="1:16" ht="105.75" customHeight="1">
      <c r="A77" s="7">
        <v>52</v>
      </c>
      <c r="B77" s="16" t="s">
        <v>186</v>
      </c>
      <c r="C77" s="11" t="s">
        <v>68</v>
      </c>
      <c r="D77" s="17">
        <v>1609971</v>
      </c>
      <c r="E77" s="17">
        <v>1040853.04</v>
      </c>
      <c r="F77" s="13" t="s">
        <v>68</v>
      </c>
      <c r="G77" s="8"/>
      <c r="H77" s="8" t="s">
        <v>68</v>
      </c>
      <c r="I77" s="8"/>
      <c r="J77" s="26">
        <v>33390</v>
      </c>
      <c r="K77" s="8" t="s">
        <v>187</v>
      </c>
      <c r="L77" s="8" t="s">
        <v>104</v>
      </c>
      <c r="M77" s="8" t="s">
        <v>105</v>
      </c>
      <c r="N77" s="16" t="s">
        <v>57</v>
      </c>
      <c r="O77" s="61"/>
      <c r="P77" s="62"/>
    </row>
    <row r="78" spans="1:16" ht="105.75" customHeight="1">
      <c r="A78" s="7">
        <v>53</v>
      </c>
      <c r="B78" s="16" t="s">
        <v>176</v>
      </c>
      <c r="C78" s="11" t="s">
        <v>177</v>
      </c>
      <c r="D78" s="17">
        <v>130320</v>
      </c>
      <c r="E78" s="17">
        <v>86102.46</v>
      </c>
      <c r="F78" s="13" t="s">
        <v>68</v>
      </c>
      <c r="G78" s="8"/>
      <c r="H78" s="8" t="s">
        <v>195</v>
      </c>
      <c r="I78" s="8"/>
      <c r="J78" s="26">
        <v>39553</v>
      </c>
      <c r="K78" s="8" t="s">
        <v>196</v>
      </c>
      <c r="L78" s="8" t="s">
        <v>104</v>
      </c>
      <c r="M78" s="8" t="s">
        <v>105</v>
      </c>
      <c r="N78" s="16" t="s">
        <v>59</v>
      </c>
      <c r="O78" s="61"/>
      <c r="P78" s="62"/>
    </row>
    <row r="79" spans="1:16" ht="105.75" customHeight="1">
      <c r="A79" s="7">
        <v>54</v>
      </c>
      <c r="B79" s="16" t="s">
        <v>178</v>
      </c>
      <c r="C79" s="11" t="s">
        <v>179</v>
      </c>
      <c r="D79" s="17">
        <v>97366</v>
      </c>
      <c r="E79" s="17">
        <v>97366</v>
      </c>
      <c r="F79" s="13" t="s">
        <v>68</v>
      </c>
      <c r="G79" s="8"/>
      <c r="H79" s="8" t="s">
        <v>68</v>
      </c>
      <c r="I79" s="8"/>
      <c r="J79" s="16" t="s">
        <v>58</v>
      </c>
      <c r="K79" s="8" t="s">
        <v>188</v>
      </c>
      <c r="L79" s="8" t="s">
        <v>104</v>
      </c>
      <c r="M79" s="8" t="s">
        <v>105</v>
      </c>
      <c r="N79" s="16" t="s">
        <v>60</v>
      </c>
      <c r="O79" s="61"/>
      <c r="P79" s="62"/>
    </row>
    <row r="80" spans="1:16" ht="105.75" customHeight="1">
      <c r="A80" s="7">
        <v>55</v>
      </c>
      <c r="B80" s="16" t="s">
        <v>180</v>
      </c>
      <c r="C80" s="11" t="s">
        <v>177</v>
      </c>
      <c r="D80" s="17">
        <v>99293</v>
      </c>
      <c r="E80" s="17">
        <v>30563.86</v>
      </c>
      <c r="F80" s="13" t="s">
        <v>68</v>
      </c>
      <c r="G80" s="8"/>
      <c r="H80" s="8" t="s">
        <v>68</v>
      </c>
      <c r="I80" s="8"/>
      <c r="J80" s="16" t="s">
        <v>62</v>
      </c>
      <c r="K80" s="8"/>
      <c r="L80" s="8" t="s">
        <v>104</v>
      </c>
      <c r="M80" s="8" t="s">
        <v>105</v>
      </c>
      <c r="N80" s="16" t="s">
        <v>61</v>
      </c>
      <c r="O80" s="61"/>
      <c r="P80" s="62"/>
    </row>
    <row r="81" spans="1:16" ht="105.75" customHeight="1">
      <c r="A81" s="7">
        <v>56</v>
      </c>
      <c r="B81" s="16" t="s">
        <v>63</v>
      </c>
      <c r="C81" s="11" t="s">
        <v>177</v>
      </c>
      <c r="D81" s="17">
        <v>150000</v>
      </c>
      <c r="E81" s="17">
        <v>120000</v>
      </c>
      <c r="F81" s="13" t="s">
        <v>68</v>
      </c>
      <c r="G81" s="8"/>
      <c r="H81" s="8" t="s">
        <v>68</v>
      </c>
      <c r="I81" s="8"/>
      <c r="J81" s="16" t="s">
        <v>65</v>
      </c>
      <c r="K81" s="8"/>
      <c r="L81" s="8" t="s">
        <v>104</v>
      </c>
      <c r="M81" s="8" t="s">
        <v>105</v>
      </c>
      <c r="N81" s="16" t="s">
        <v>64</v>
      </c>
      <c r="O81" s="61"/>
      <c r="P81" s="62"/>
    </row>
    <row r="82" spans="1:16" ht="105.75" customHeight="1">
      <c r="A82" s="7">
        <v>57</v>
      </c>
      <c r="B82" s="16" t="s">
        <v>66</v>
      </c>
      <c r="C82" s="11" t="s">
        <v>68</v>
      </c>
      <c r="D82" s="17">
        <v>65300</v>
      </c>
      <c r="E82" s="17">
        <v>12980.21</v>
      </c>
      <c r="F82" s="13" t="s">
        <v>68</v>
      </c>
      <c r="G82" s="8"/>
      <c r="H82" s="8" t="s">
        <v>68</v>
      </c>
      <c r="I82" s="8"/>
      <c r="J82" s="16" t="s">
        <v>67</v>
      </c>
      <c r="K82" s="8"/>
      <c r="L82" s="8" t="s">
        <v>104</v>
      </c>
      <c r="M82" s="8" t="s">
        <v>105</v>
      </c>
      <c r="N82" s="16" t="s">
        <v>55</v>
      </c>
      <c r="O82" s="61"/>
      <c r="P82" s="62"/>
    </row>
    <row r="83" spans="1:16" ht="105.75" hidden="1" customHeight="1">
      <c r="A83" s="7">
        <v>67</v>
      </c>
      <c r="B83" s="16"/>
      <c r="C83" s="11"/>
      <c r="D83" s="17"/>
      <c r="E83" s="17"/>
      <c r="F83" s="13"/>
      <c r="G83" s="8"/>
      <c r="H83" s="8"/>
      <c r="I83" s="8"/>
      <c r="J83" s="26"/>
      <c r="K83" s="8"/>
      <c r="L83" s="8"/>
      <c r="M83" s="8"/>
      <c r="N83" s="16"/>
      <c r="O83" s="61"/>
      <c r="P83" s="62"/>
    </row>
    <row r="84" spans="1:16" ht="105.75" hidden="1" customHeight="1">
      <c r="A84" s="7">
        <v>68</v>
      </c>
      <c r="B84" s="16"/>
      <c r="C84" s="11"/>
      <c r="D84" s="17"/>
      <c r="E84" s="17"/>
      <c r="F84" s="13"/>
      <c r="G84" s="8"/>
      <c r="H84" s="8"/>
      <c r="I84" s="8"/>
      <c r="J84" s="26"/>
      <c r="K84" s="8"/>
      <c r="L84" s="8"/>
      <c r="M84" s="8"/>
      <c r="N84" s="16"/>
      <c r="O84" s="61"/>
      <c r="P84" s="62"/>
    </row>
    <row r="85" spans="1:16" ht="36.75" hidden="1" customHeight="1">
      <c r="A85" s="7">
        <v>69</v>
      </c>
      <c r="B85" s="16"/>
      <c r="C85" s="11"/>
      <c r="D85" s="17"/>
      <c r="E85" s="17"/>
      <c r="F85" s="13"/>
      <c r="G85" s="8"/>
      <c r="H85" s="8"/>
      <c r="I85" s="8"/>
      <c r="J85" s="26"/>
      <c r="K85" s="8"/>
      <c r="L85" s="8"/>
      <c r="M85" s="8"/>
      <c r="N85" s="25"/>
      <c r="O85" s="65"/>
      <c r="P85" s="66"/>
    </row>
    <row r="86" spans="1:16" ht="105.75" hidden="1" customHeight="1">
      <c r="A86" s="7">
        <v>70</v>
      </c>
      <c r="B86" s="16"/>
      <c r="C86" s="11"/>
      <c r="D86" s="17"/>
      <c r="E86" s="17"/>
      <c r="F86" s="13"/>
      <c r="G86" s="8"/>
      <c r="H86" s="8"/>
      <c r="I86" s="8"/>
      <c r="J86" s="26"/>
      <c r="K86" s="8"/>
      <c r="L86" s="8"/>
      <c r="M86" s="8"/>
      <c r="N86" s="25"/>
      <c r="O86" s="65"/>
      <c r="P86" s="66"/>
    </row>
    <row r="87" spans="1:16" ht="105.75" hidden="1" customHeight="1">
      <c r="A87" s="27">
        <v>71</v>
      </c>
      <c r="B87" s="28"/>
      <c r="C87" s="29"/>
      <c r="D87" s="30"/>
      <c r="E87" s="30"/>
      <c r="F87" s="31"/>
      <c r="G87" s="32"/>
      <c r="H87" s="32"/>
      <c r="I87" s="32"/>
      <c r="J87" s="33"/>
      <c r="K87" s="32"/>
      <c r="L87" s="32"/>
      <c r="M87" s="32"/>
      <c r="N87" s="34"/>
      <c r="O87" s="73"/>
      <c r="P87" s="74"/>
    </row>
    <row r="88" spans="1:16" ht="51" hidden="1" customHeight="1">
      <c r="A88" s="7">
        <v>72</v>
      </c>
      <c r="B88" s="16"/>
      <c r="C88" s="11"/>
      <c r="D88" s="17"/>
      <c r="E88" s="17"/>
      <c r="F88" s="13"/>
      <c r="G88" s="8"/>
      <c r="H88" s="8"/>
      <c r="I88" s="8"/>
      <c r="J88" s="26"/>
      <c r="K88" s="8"/>
      <c r="L88" s="8"/>
      <c r="M88" s="8"/>
      <c r="N88" s="16"/>
      <c r="O88" s="61"/>
      <c r="P88" s="62"/>
    </row>
    <row r="89" spans="1:16" ht="105.75" hidden="1" customHeight="1">
      <c r="A89" s="7">
        <v>73</v>
      </c>
      <c r="B89" s="16"/>
      <c r="C89" s="11"/>
      <c r="D89" s="17"/>
      <c r="E89" s="17"/>
      <c r="F89" s="13"/>
      <c r="G89" s="8"/>
      <c r="H89" s="8"/>
      <c r="I89" s="8"/>
      <c r="J89" s="26"/>
      <c r="K89" s="8"/>
      <c r="L89" s="8"/>
      <c r="M89" s="8"/>
      <c r="N89" s="16"/>
      <c r="O89" s="61"/>
      <c r="P89" s="62"/>
    </row>
    <row r="90" spans="1:16" ht="105.75" hidden="1" customHeight="1">
      <c r="A90" s="7">
        <v>74</v>
      </c>
      <c r="B90" s="16"/>
      <c r="C90" s="11"/>
      <c r="D90" s="17"/>
      <c r="E90" s="17"/>
      <c r="F90" s="13"/>
      <c r="G90" s="8"/>
      <c r="H90" s="8"/>
      <c r="I90" s="8"/>
      <c r="J90" s="26"/>
      <c r="K90" s="8"/>
      <c r="L90" s="8"/>
      <c r="M90" s="8"/>
      <c r="N90" s="16"/>
      <c r="O90" s="61"/>
      <c r="P90" s="62"/>
    </row>
    <row r="91" spans="1:16" ht="34.5" hidden="1" customHeight="1">
      <c r="A91" s="7">
        <v>75</v>
      </c>
      <c r="B91" s="16"/>
      <c r="C91" s="11"/>
      <c r="D91" s="17"/>
      <c r="E91" s="17"/>
      <c r="F91" s="13"/>
      <c r="G91" s="8"/>
      <c r="H91" s="8"/>
      <c r="I91" s="8"/>
      <c r="J91" s="26"/>
      <c r="K91" s="8"/>
      <c r="L91" s="8"/>
      <c r="M91" s="8"/>
      <c r="N91" s="16"/>
      <c r="O91" s="61"/>
      <c r="P91" s="62"/>
    </row>
    <row r="92" spans="1:16" ht="105.75" hidden="1" customHeight="1">
      <c r="A92" s="7">
        <v>76</v>
      </c>
      <c r="B92" s="16"/>
      <c r="C92" s="11"/>
      <c r="D92" s="17"/>
      <c r="E92" s="17"/>
      <c r="F92" s="13"/>
      <c r="G92" s="8"/>
      <c r="H92" s="8"/>
      <c r="I92" s="8"/>
      <c r="J92" s="26"/>
      <c r="K92" s="8"/>
      <c r="L92" s="8"/>
      <c r="M92" s="8"/>
      <c r="N92" s="16"/>
      <c r="O92" s="61"/>
      <c r="P92" s="62"/>
    </row>
    <row r="93" spans="1:16" ht="105.75" hidden="1" customHeight="1">
      <c r="A93" s="27">
        <v>77</v>
      </c>
      <c r="B93" s="28"/>
      <c r="C93" s="29"/>
      <c r="D93" s="30"/>
      <c r="E93" s="30"/>
      <c r="F93" s="31"/>
      <c r="G93" s="32"/>
      <c r="H93" s="32"/>
      <c r="I93" s="32"/>
      <c r="J93" s="33"/>
      <c r="K93" s="32"/>
      <c r="L93" s="32"/>
      <c r="M93" s="32"/>
      <c r="N93" s="16"/>
      <c r="O93" s="75"/>
      <c r="P93" s="76"/>
    </row>
    <row r="94" spans="1:16" ht="24.75" hidden="1" customHeight="1">
      <c r="A94" s="7">
        <v>78</v>
      </c>
      <c r="B94" s="28"/>
      <c r="C94" s="11"/>
      <c r="D94" s="30"/>
      <c r="E94" s="30"/>
      <c r="F94" s="13"/>
      <c r="G94" s="8"/>
      <c r="H94" s="8"/>
      <c r="I94" s="8"/>
      <c r="J94" s="33"/>
      <c r="K94" s="8"/>
      <c r="L94" s="32"/>
      <c r="M94" s="32"/>
      <c r="N94" s="16"/>
      <c r="O94" s="61"/>
      <c r="P94" s="62"/>
    </row>
    <row r="95" spans="1:16" ht="105.75" hidden="1" customHeight="1">
      <c r="A95" s="7">
        <v>79</v>
      </c>
      <c r="B95" s="28"/>
      <c r="C95" s="11"/>
      <c r="D95" s="30"/>
      <c r="E95" s="30"/>
      <c r="F95" s="13"/>
      <c r="G95" s="8"/>
      <c r="H95" s="8"/>
      <c r="I95" s="8"/>
      <c r="J95" s="33"/>
      <c r="K95" s="8"/>
      <c r="L95" s="32"/>
      <c r="M95" s="32"/>
      <c r="N95" s="16"/>
      <c r="O95" s="61"/>
      <c r="P95" s="62"/>
    </row>
    <row r="96" spans="1:16" ht="105.75" hidden="1" customHeight="1">
      <c r="A96" s="7">
        <v>80</v>
      </c>
      <c r="B96" s="28"/>
      <c r="C96" s="11"/>
      <c r="D96" s="30"/>
      <c r="E96" s="30"/>
      <c r="F96" s="13"/>
      <c r="G96" s="8"/>
      <c r="H96" s="8"/>
      <c r="I96" s="8"/>
      <c r="J96" s="33"/>
      <c r="K96" s="8"/>
      <c r="L96" s="32"/>
      <c r="M96" s="32"/>
      <c r="N96" s="16"/>
      <c r="O96" s="61"/>
      <c r="P96" s="62"/>
    </row>
    <row r="97" spans="1:16" ht="0.75" customHeight="1">
      <c r="A97" s="27">
        <v>81</v>
      </c>
      <c r="B97" s="28"/>
      <c r="C97" s="29"/>
      <c r="D97" s="30"/>
      <c r="E97" s="30"/>
      <c r="F97" s="31"/>
      <c r="G97" s="32"/>
      <c r="H97" s="32"/>
      <c r="I97" s="32"/>
      <c r="J97" s="33"/>
      <c r="K97" s="32"/>
      <c r="L97" s="32"/>
      <c r="M97" s="32"/>
      <c r="N97" s="16"/>
      <c r="O97" s="75"/>
      <c r="P97" s="76"/>
    </row>
    <row r="98" spans="1:16" ht="105.75" hidden="1" customHeight="1">
      <c r="A98" s="7">
        <v>82</v>
      </c>
      <c r="B98" s="28"/>
      <c r="C98" s="11"/>
      <c r="D98" s="30"/>
      <c r="E98" s="30"/>
      <c r="F98" s="13"/>
      <c r="G98" s="8"/>
      <c r="H98" s="8"/>
      <c r="I98" s="8"/>
      <c r="J98" s="33"/>
      <c r="K98" s="8"/>
      <c r="L98" s="32"/>
      <c r="M98" s="32"/>
      <c r="N98" s="16"/>
      <c r="O98" s="65"/>
      <c r="P98" s="66"/>
    </row>
    <row r="99" spans="1:16" ht="105.75" hidden="1" customHeight="1">
      <c r="A99" s="7">
        <v>83</v>
      </c>
      <c r="B99" s="28"/>
      <c r="C99" s="11"/>
      <c r="D99" s="30"/>
      <c r="E99" s="30"/>
      <c r="F99" s="13"/>
      <c r="G99" s="8"/>
      <c r="H99" s="8"/>
      <c r="I99" s="8"/>
      <c r="J99" s="33"/>
      <c r="K99" s="8"/>
      <c r="L99" s="32"/>
      <c r="M99" s="32"/>
      <c r="N99" s="16"/>
      <c r="O99" s="65"/>
      <c r="P99" s="66"/>
    </row>
    <row r="100" spans="1:16" ht="25.5" customHeight="1">
      <c r="A100" s="67"/>
      <c r="B100" s="70"/>
      <c r="C100" s="66"/>
      <c r="D100" s="35">
        <f>SUM(D68:D99)</f>
        <v>2397750</v>
      </c>
      <c r="E100" s="35">
        <f>SUM(E68:E99)</f>
        <v>1633365.57</v>
      </c>
      <c r="F100" s="58"/>
      <c r="G100" s="59"/>
      <c r="H100" s="59"/>
      <c r="I100" s="59"/>
      <c r="J100" s="59"/>
      <c r="K100" s="59"/>
      <c r="L100" s="59"/>
      <c r="M100" s="59"/>
      <c r="N100" s="59"/>
      <c r="O100" s="59"/>
      <c r="P100" s="60"/>
    </row>
    <row r="101" spans="1:16" ht="26.25" hidden="1" customHeight="1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9"/>
    </row>
    <row r="102" spans="1:16" ht="48" hidden="1" customHeight="1">
      <c r="A102" s="7"/>
      <c r="B102" s="16"/>
      <c r="C102" s="20"/>
      <c r="D102" s="17"/>
      <c r="E102" s="17"/>
      <c r="F102" s="13"/>
      <c r="G102" s="8"/>
      <c r="H102" s="8"/>
      <c r="I102" s="8"/>
      <c r="J102" s="16"/>
      <c r="K102" s="8"/>
      <c r="L102" s="8"/>
      <c r="M102" s="8"/>
      <c r="N102" s="16"/>
      <c r="O102" s="65"/>
      <c r="P102" s="66"/>
    </row>
    <row r="103" spans="1:16" ht="23.25" hidden="1" customHeight="1">
      <c r="A103" s="67"/>
      <c r="B103" s="70"/>
      <c r="C103" s="66"/>
      <c r="D103" s="35"/>
      <c r="E103" s="35"/>
      <c r="F103" s="58"/>
      <c r="G103" s="59"/>
      <c r="H103" s="59"/>
      <c r="I103" s="59"/>
      <c r="J103" s="59"/>
      <c r="K103" s="59"/>
      <c r="L103" s="59"/>
      <c r="M103" s="59"/>
      <c r="N103" s="59"/>
      <c r="O103" s="59"/>
      <c r="P103" s="60"/>
    </row>
    <row r="104" spans="1:16" ht="22.5" customHeight="1">
      <c r="A104" s="67" t="s">
        <v>181</v>
      </c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60"/>
    </row>
    <row r="105" spans="1:16" ht="16.5" customHeight="1">
      <c r="A105" s="67" t="s">
        <v>182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60"/>
    </row>
    <row r="106" spans="1:16" ht="47.25" hidden="1" customHeight="1">
      <c r="A106" s="45"/>
      <c r="B106" s="46"/>
      <c r="C106" s="20"/>
      <c r="D106" s="17"/>
      <c r="E106" s="36"/>
      <c r="F106" s="20"/>
      <c r="G106" s="20"/>
      <c r="H106" s="20"/>
      <c r="I106" s="47"/>
      <c r="J106" s="46"/>
      <c r="K106" s="47"/>
      <c r="L106" s="8"/>
      <c r="M106" s="8"/>
      <c r="N106" s="46"/>
      <c r="O106" s="64"/>
      <c r="P106" s="64"/>
    </row>
    <row r="107" spans="1:16" ht="45.75" hidden="1" customHeight="1">
      <c r="A107" s="45"/>
      <c r="B107" s="46"/>
      <c r="C107" s="20"/>
      <c r="D107" s="17"/>
      <c r="E107" s="17"/>
      <c r="F107" s="13"/>
      <c r="G107" s="8"/>
      <c r="H107" s="8"/>
      <c r="I107" s="49"/>
      <c r="J107" s="46"/>
      <c r="K107" s="49"/>
      <c r="L107" s="8"/>
      <c r="M107" s="8"/>
      <c r="N107" s="46"/>
      <c r="O107" s="63"/>
      <c r="P107" s="64"/>
    </row>
    <row r="108" spans="1:16" ht="57.75" hidden="1" customHeight="1">
      <c r="A108" s="45"/>
      <c r="B108" s="46"/>
      <c r="C108" s="20"/>
      <c r="D108" s="17"/>
      <c r="E108" s="17"/>
      <c r="F108" s="13"/>
      <c r="G108" s="8"/>
      <c r="H108" s="8"/>
      <c r="I108" s="49"/>
      <c r="J108" s="46"/>
      <c r="K108" s="49"/>
      <c r="L108" s="8"/>
      <c r="M108" s="8"/>
      <c r="N108" s="46"/>
      <c r="O108" s="63"/>
      <c r="P108" s="64"/>
    </row>
    <row r="109" spans="1:16" ht="23.25" hidden="1" customHeight="1">
      <c r="A109" s="45"/>
      <c r="B109" s="50"/>
      <c r="C109" s="20"/>
      <c r="D109" s="39"/>
      <c r="E109" s="39"/>
      <c r="F109" s="13"/>
      <c r="G109" s="8"/>
      <c r="H109" s="8"/>
      <c r="I109" s="49"/>
      <c r="J109" s="50"/>
      <c r="K109" s="49"/>
      <c r="L109" s="8"/>
      <c r="M109" s="8"/>
      <c r="N109" s="50"/>
      <c r="O109" s="63"/>
      <c r="P109" s="64"/>
    </row>
    <row r="110" spans="1:16" ht="57.75" hidden="1" customHeight="1">
      <c r="A110" s="45"/>
      <c r="B110" s="50"/>
      <c r="C110" s="20"/>
      <c r="D110" s="39"/>
      <c r="E110" s="39"/>
      <c r="F110" s="13"/>
      <c r="G110" s="8"/>
      <c r="H110" s="8"/>
      <c r="I110" s="49"/>
      <c r="J110" s="50"/>
      <c r="K110" s="49"/>
      <c r="L110" s="8"/>
      <c r="M110" s="8"/>
      <c r="N110" s="50"/>
      <c r="O110" s="63"/>
      <c r="P110" s="64"/>
    </row>
    <row r="111" spans="1:16" ht="57.75" hidden="1" customHeight="1">
      <c r="A111" s="45"/>
      <c r="B111" s="50"/>
      <c r="C111" s="20"/>
      <c r="D111" s="39"/>
      <c r="E111" s="39"/>
      <c r="F111" s="13"/>
      <c r="G111" s="8"/>
      <c r="H111" s="8"/>
      <c r="I111" s="49"/>
      <c r="J111" s="50"/>
      <c r="K111" s="49"/>
      <c r="L111" s="8"/>
      <c r="M111" s="8"/>
      <c r="N111" s="50"/>
      <c r="O111" s="63"/>
      <c r="P111" s="64"/>
    </row>
    <row r="112" spans="1:16" ht="57.75" hidden="1" customHeight="1">
      <c r="A112" s="51"/>
      <c r="B112" s="52"/>
      <c r="C112" s="41"/>
      <c r="D112" s="39"/>
      <c r="E112" s="39"/>
      <c r="F112" s="31"/>
      <c r="G112" s="32"/>
      <c r="H112" s="32"/>
      <c r="I112" s="53"/>
      <c r="J112" s="52"/>
      <c r="K112" s="53"/>
      <c r="L112" s="32"/>
      <c r="M112" s="32"/>
      <c r="N112" s="52"/>
      <c r="O112" s="71"/>
      <c r="P112" s="72"/>
    </row>
    <row r="113" spans="1:16" ht="57.75" customHeight="1">
      <c r="A113" s="45">
        <v>58</v>
      </c>
      <c r="B113" s="50" t="s">
        <v>70</v>
      </c>
      <c r="C113" s="20" t="s">
        <v>68</v>
      </c>
      <c r="D113" s="39">
        <v>41800</v>
      </c>
      <c r="E113" s="17">
        <v>27370.639999999999</v>
      </c>
      <c r="F113" s="13" t="s">
        <v>68</v>
      </c>
      <c r="G113" s="8"/>
      <c r="H113" s="8" t="s">
        <v>68</v>
      </c>
      <c r="I113" s="49"/>
      <c r="J113" s="50" t="s">
        <v>69</v>
      </c>
      <c r="K113" s="49" t="s">
        <v>200</v>
      </c>
      <c r="L113" s="8" t="s">
        <v>104</v>
      </c>
      <c r="M113" s="8" t="s">
        <v>105</v>
      </c>
      <c r="N113" s="50" t="s">
        <v>71</v>
      </c>
      <c r="O113" s="101"/>
      <c r="P113" s="102"/>
    </row>
    <row r="114" spans="1:16" ht="57.75" customHeight="1">
      <c r="A114" s="45">
        <v>59</v>
      </c>
      <c r="B114" s="50" t="s">
        <v>70</v>
      </c>
      <c r="C114" s="20" t="s">
        <v>68</v>
      </c>
      <c r="D114" s="39">
        <v>41800</v>
      </c>
      <c r="E114" s="17">
        <v>27370.639999999999</v>
      </c>
      <c r="F114" s="13" t="s">
        <v>68</v>
      </c>
      <c r="G114" s="8" t="s">
        <v>68</v>
      </c>
      <c r="H114" s="8" t="s">
        <v>68</v>
      </c>
      <c r="I114" s="49"/>
      <c r="J114" s="50" t="s">
        <v>69</v>
      </c>
      <c r="K114" s="49" t="s">
        <v>200</v>
      </c>
      <c r="L114" s="8" t="s">
        <v>104</v>
      </c>
      <c r="M114" s="8" t="s">
        <v>105</v>
      </c>
      <c r="N114" s="50" t="s">
        <v>72</v>
      </c>
      <c r="O114" s="101"/>
      <c r="P114" s="102"/>
    </row>
    <row r="115" spans="1:16" ht="0.75" customHeight="1">
      <c r="A115" s="45">
        <v>60</v>
      </c>
      <c r="B115" s="50"/>
      <c r="C115" s="20"/>
      <c r="D115" s="39"/>
      <c r="E115" s="39"/>
      <c r="F115" s="13"/>
      <c r="G115" s="8"/>
      <c r="H115" s="8"/>
      <c r="I115" s="49"/>
      <c r="J115" s="50"/>
      <c r="K115" s="49"/>
      <c r="L115" s="8"/>
      <c r="M115" s="8"/>
      <c r="N115" s="50"/>
      <c r="O115" s="101"/>
      <c r="P115" s="102"/>
    </row>
    <row r="116" spans="1:16" ht="57.75" hidden="1" customHeight="1">
      <c r="A116" s="45"/>
      <c r="B116" s="50"/>
      <c r="C116" s="20"/>
      <c r="D116" s="39"/>
      <c r="E116" s="17"/>
      <c r="F116" s="13"/>
      <c r="G116" s="8"/>
      <c r="H116" s="8"/>
      <c r="I116" s="49"/>
      <c r="J116" s="50"/>
      <c r="K116" s="49"/>
      <c r="L116" s="8"/>
      <c r="M116" s="8"/>
      <c r="N116" s="50"/>
      <c r="O116" s="101"/>
      <c r="P116" s="102"/>
    </row>
    <row r="117" spans="1:16" ht="57" customHeight="1">
      <c r="A117" s="45">
        <v>60</v>
      </c>
      <c r="B117" s="50" t="s">
        <v>73</v>
      </c>
      <c r="C117" s="20" t="s">
        <v>68</v>
      </c>
      <c r="D117" s="39">
        <v>136000</v>
      </c>
      <c r="E117" s="17">
        <v>78199.77</v>
      </c>
      <c r="F117" s="13" t="s">
        <v>68</v>
      </c>
      <c r="G117" s="8"/>
      <c r="H117" s="8" t="s">
        <v>68</v>
      </c>
      <c r="I117" s="49"/>
      <c r="J117" s="50" t="s">
        <v>75</v>
      </c>
      <c r="K117" s="49"/>
      <c r="L117" s="8" t="s">
        <v>104</v>
      </c>
      <c r="M117" s="8" t="s">
        <v>105</v>
      </c>
      <c r="N117" s="50" t="s">
        <v>74</v>
      </c>
      <c r="O117" s="101"/>
      <c r="P117" s="102"/>
    </row>
    <row r="118" spans="1:16" ht="57.75" hidden="1" customHeight="1">
      <c r="A118" s="45"/>
      <c r="B118" s="50"/>
      <c r="C118" s="20"/>
      <c r="D118" s="39"/>
      <c r="E118" s="48"/>
      <c r="F118" s="13"/>
      <c r="G118" s="8"/>
      <c r="H118" s="8"/>
      <c r="I118" s="49"/>
      <c r="J118" s="50"/>
      <c r="K118" s="49"/>
      <c r="L118" s="8"/>
      <c r="M118" s="8"/>
      <c r="N118" s="50"/>
      <c r="O118" s="101"/>
      <c r="P118" s="102"/>
    </row>
    <row r="119" spans="1:16" ht="57.75" hidden="1" customHeight="1">
      <c r="A119" s="45"/>
      <c r="B119" s="50"/>
      <c r="C119" s="20"/>
      <c r="D119" s="39"/>
      <c r="E119" s="48"/>
      <c r="F119" s="13"/>
      <c r="G119" s="8"/>
      <c r="H119" s="8"/>
      <c r="I119" s="49"/>
      <c r="J119" s="50"/>
      <c r="K119" s="49"/>
      <c r="L119" s="8"/>
      <c r="M119" s="8"/>
      <c r="N119" s="50"/>
      <c r="O119" s="101"/>
      <c r="P119" s="102"/>
    </row>
    <row r="120" spans="1:16" ht="18" customHeight="1">
      <c r="A120" s="104"/>
      <c r="B120" s="105"/>
      <c r="C120" s="105"/>
      <c r="D120" s="43">
        <f>SUM(D106:D119)</f>
        <v>219600</v>
      </c>
      <c r="E120" s="35">
        <f>SUM(E106:E119)</f>
        <v>132941.04999999999</v>
      </c>
      <c r="F120" s="106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</row>
    <row r="121" spans="1:16" ht="30" customHeight="1">
      <c r="A121" s="67" t="s">
        <v>197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9"/>
    </row>
    <row r="122" spans="1:16" ht="57.75" customHeight="1">
      <c r="A122" s="27">
        <v>99</v>
      </c>
      <c r="B122" s="40" t="s">
        <v>76</v>
      </c>
      <c r="C122" s="41" t="s">
        <v>68</v>
      </c>
      <c r="D122" s="44">
        <v>230000</v>
      </c>
      <c r="E122" s="30">
        <v>198160.69</v>
      </c>
      <c r="F122" s="31" t="s">
        <v>68</v>
      </c>
      <c r="G122" s="32"/>
      <c r="H122" s="32" t="s">
        <v>68</v>
      </c>
      <c r="I122" s="32"/>
      <c r="J122" s="42" t="s">
        <v>77</v>
      </c>
      <c r="K122" s="32"/>
      <c r="L122" s="32" t="s">
        <v>104</v>
      </c>
      <c r="M122" s="32" t="s">
        <v>105</v>
      </c>
      <c r="N122" s="40" t="s">
        <v>52</v>
      </c>
      <c r="O122" s="73"/>
      <c r="P122" s="74"/>
    </row>
    <row r="123" spans="1:16" ht="57.75" customHeight="1">
      <c r="A123" s="7">
        <v>100</v>
      </c>
      <c r="B123" s="18" t="s">
        <v>78</v>
      </c>
      <c r="C123" s="20" t="s">
        <v>68</v>
      </c>
      <c r="D123" s="39">
        <v>105710</v>
      </c>
      <c r="E123" s="39">
        <v>105710</v>
      </c>
      <c r="F123" s="13" t="s">
        <v>68</v>
      </c>
      <c r="G123" s="8"/>
      <c r="H123" s="8" t="s">
        <v>68</v>
      </c>
      <c r="I123" s="8"/>
      <c r="J123" s="38" t="s">
        <v>80</v>
      </c>
      <c r="K123" s="8"/>
      <c r="L123" s="8" t="s">
        <v>104</v>
      </c>
      <c r="M123" s="8" t="s">
        <v>105</v>
      </c>
      <c r="N123" s="38" t="s">
        <v>79</v>
      </c>
      <c r="O123" s="61"/>
      <c r="P123" s="62"/>
    </row>
    <row r="124" spans="1:16" ht="19.5" customHeight="1">
      <c r="A124" s="67"/>
      <c r="B124" s="59"/>
      <c r="C124" s="60"/>
      <c r="D124" s="43">
        <f>SUM(D122:D123)</f>
        <v>335710</v>
      </c>
      <c r="E124" s="35">
        <f>SUM(E122:E123)</f>
        <v>303870.69</v>
      </c>
      <c r="F124" s="58"/>
      <c r="G124" s="59"/>
      <c r="H124" s="59"/>
      <c r="I124" s="59"/>
      <c r="J124" s="59"/>
      <c r="K124" s="59"/>
      <c r="L124" s="59"/>
      <c r="M124" s="59"/>
      <c r="N124" s="59"/>
      <c r="O124" s="59"/>
      <c r="P124" s="60"/>
    </row>
    <row r="125" spans="1:16" ht="0.75" customHeight="1">
      <c r="A125" s="67" t="s">
        <v>198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9"/>
    </row>
    <row r="126" spans="1:16" ht="57.75" hidden="1" customHeight="1">
      <c r="A126" s="7">
        <v>101</v>
      </c>
      <c r="B126" s="18"/>
      <c r="C126" s="20"/>
      <c r="D126" s="39"/>
      <c r="E126" s="17"/>
      <c r="F126" s="13"/>
      <c r="G126" s="8"/>
      <c r="H126" s="8"/>
      <c r="I126" s="8"/>
      <c r="J126" s="38"/>
      <c r="K126" s="8"/>
      <c r="L126" s="8"/>
      <c r="M126" s="8"/>
      <c r="N126" s="18"/>
      <c r="O126" s="61"/>
      <c r="P126" s="62"/>
    </row>
    <row r="127" spans="1:16" ht="20.25" hidden="1" customHeight="1">
      <c r="A127" s="67"/>
      <c r="B127" s="107"/>
      <c r="C127" s="108"/>
      <c r="D127" s="43">
        <f>SUM(D126)</f>
        <v>0</v>
      </c>
      <c r="E127" s="17"/>
      <c r="F127" s="58"/>
      <c r="G127" s="109"/>
      <c r="H127" s="109"/>
      <c r="I127" s="109"/>
      <c r="J127" s="109"/>
      <c r="K127" s="109"/>
      <c r="L127" s="109"/>
      <c r="M127" s="109"/>
      <c r="N127" s="109"/>
      <c r="O127" s="109"/>
      <c r="P127" s="110"/>
    </row>
    <row r="128" spans="1:16" ht="20.25" customHeight="1">
      <c r="A128" s="104" t="s">
        <v>199</v>
      </c>
      <c r="B128" s="105"/>
      <c r="C128" s="105"/>
      <c r="D128" s="43">
        <f>SUM(D62,D66,D100,D103,D120,D124,D127)</f>
        <v>8875061.5700000003</v>
      </c>
      <c r="E128" s="35">
        <f>SUM(E62,E66,E100,E103,E120,E124,E127)</f>
        <v>7213897.1700000009</v>
      </c>
      <c r="F128" s="58"/>
      <c r="G128" s="59"/>
      <c r="H128" s="59"/>
      <c r="I128" s="59"/>
      <c r="J128" s="59"/>
      <c r="K128" s="59"/>
      <c r="L128" s="59"/>
      <c r="M128" s="59"/>
      <c r="N128" s="59"/>
      <c r="O128" s="59"/>
      <c r="P128" s="60"/>
    </row>
    <row r="129" spans="1:1" ht="33" customHeight="1">
      <c r="A129" t="s">
        <v>81</v>
      </c>
    </row>
  </sheetData>
  <mergeCells count="131">
    <mergeCell ref="O126:P126"/>
    <mergeCell ref="A127:C127"/>
    <mergeCell ref="F127:P127"/>
    <mergeCell ref="A128:C128"/>
    <mergeCell ref="F128:P128"/>
    <mergeCell ref="A121:P121"/>
    <mergeCell ref="O122:P122"/>
    <mergeCell ref="O123:P123"/>
    <mergeCell ref="A124:C124"/>
    <mergeCell ref="F124:P124"/>
    <mergeCell ref="A125:P125"/>
    <mergeCell ref="A120:C120"/>
    <mergeCell ref="F120:P120"/>
    <mergeCell ref="O113:P113"/>
    <mergeCell ref="F62:P62"/>
    <mergeCell ref="O114:P114"/>
    <mergeCell ref="O115:P115"/>
    <mergeCell ref="O116:P116"/>
    <mergeCell ref="O118:P118"/>
    <mergeCell ref="O119:P119"/>
    <mergeCell ref="O117:P117"/>
    <mergeCell ref="O69:P69"/>
    <mergeCell ref="A62:C62"/>
    <mergeCell ref="O68:P68"/>
    <mergeCell ref="O73:P73"/>
    <mergeCell ref="O65:P65"/>
    <mergeCell ref="A63:P63"/>
    <mergeCell ref="O71:P71"/>
    <mergeCell ref="O72:P72"/>
    <mergeCell ref="O90:P90"/>
    <mergeCell ref="O58:P58"/>
    <mergeCell ref="O37:P37"/>
    <mergeCell ref="O38:P38"/>
    <mergeCell ref="O39:P39"/>
    <mergeCell ref="O40:P40"/>
    <mergeCell ref="O41:P41"/>
    <mergeCell ref="O49:P49"/>
    <mergeCell ref="O42:P42"/>
    <mergeCell ref="O43:P43"/>
    <mergeCell ref="O51:P51"/>
    <mergeCell ref="O47:P47"/>
    <mergeCell ref="O48:P48"/>
    <mergeCell ref="O55:P55"/>
    <mergeCell ref="O56:P56"/>
    <mergeCell ref="O57:P57"/>
    <mergeCell ref="O53:P53"/>
    <mergeCell ref="O50:P50"/>
    <mergeCell ref="O17:P17"/>
    <mergeCell ref="A67:P67"/>
    <mergeCell ref="A5:P5"/>
    <mergeCell ref="O21:P21"/>
    <mergeCell ref="O22:P22"/>
    <mergeCell ref="A9:P9"/>
    <mergeCell ref="A10:P10"/>
    <mergeCell ref="O11:P11"/>
    <mergeCell ref="O54:P54"/>
    <mergeCell ref="O19:P19"/>
    <mergeCell ref="O20:P20"/>
    <mergeCell ref="O29:P29"/>
    <mergeCell ref="O30:P30"/>
    <mergeCell ref="O31:P31"/>
    <mergeCell ref="O26:P26"/>
    <mergeCell ref="O27:P27"/>
    <mergeCell ref="O28:P28"/>
    <mergeCell ref="O66:P66"/>
    <mergeCell ref="O60:P60"/>
    <mergeCell ref="O33:P33"/>
    <mergeCell ref="O34:P34"/>
    <mergeCell ref="O35:P35"/>
    <mergeCell ref="O36:P36"/>
    <mergeCell ref="O45:P45"/>
    <mergeCell ref="O46:P46"/>
    <mergeCell ref="O61:P61"/>
    <mergeCell ref="O44:P44"/>
    <mergeCell ref="A1:P2"/>
    <mergeCell ref="A8:P8"/>
    <mergeCell ref="A6:P6"/>
    <mergeCell ref="A7:P7"/>
    <mergeCell ref="O18:P18"/>
    <mergeCell ref="O52:P52"/>
    <mergeCell ref="O25:P25"/>
    <mergeCell ref="O23:P23"/>
    <mergeCell ref="O24:P24"/>
    <mergeCell ref="O32:P32"/>
    <mergeCell ref="O77:P77"/>
    <mergeCell ref="O78:P78"/>
    <mergeCell ref="O79:P79"/>
    <mergeCell ref="O80:P80"/>
    <mergeCell ref="O12:P12"/>
    <mergeCell ref="O13:P13"/>
    <mergeCell ref="O14:P14"/>
    <mergeCell ref="O15:P15"/>
    <mergeCell ref="O70:P70"/>
    <mergeCell ref="O59:P59"/>
    <mergeCell ref="O82:P82"/>
    <mergeCell ref="O83:P83"/>
    <mergeCell ref="O84:P84"/>
    <mergeCell ref="O85:P85"/>
    <mergeCell ref="O16:P16"/>
    <mergeCell ref="O89:P89"/>
    <mergeCell ref="O81:P81"/>
    <mergeCell ref="O74:P74"/>
    <mergeCell ref="O75:P75"/>
    <mergeCell ref="O76:P76"/>
    <mergeCell ref="O86:P86"/>
    <mergeCell ref="O87:P87"/>
    <mergeCell ref="O88:P88"/>
    <mergeCell ref="O111:P111"/>
    <mergeCell ref="O91:P91"/>
    <mergeCell ref="O92:P92"/>
    <mergeCell ref="O93:P93"/>
    <mergeCell ref="O97:P97"/>
    <mergeCell ref="O95:P95"/>
    <mergeCell ref="O96:P96"/>
    <mergeCell ref="A100:C100"/>
    <mergeCell ref="A104:P104"/>
    <mergeCell ref="O112:P112"/>
    <mergeCell ref="A105:P105"/>
    <mergeCell ref="O106:P106"/>
    <mergeCell ref="O107:P107"/>
    <mergeCell ref="O108:P108"/>
    <mergeCell ref="F103:P103"/>
    <mergeCell ref="F100:P100"/>
    <mergeCell ref="O94:P94"/>
    <mergeCell ref="O109:P109"/>
    <mergeCell ref="O110:P110"/>
    <mergeCell ref="O98:P98"/>
    <mergeCell ref="O99:P99"/>
    <mergeCell ref="A101:P101"/>
    <mergeCell ref="O102:P102"/>
    <mergeCell ref="A103:C10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2019-01-21T02:03:03Z</cp:lastPrinted>
  <dcterms:created xsi:type="dcterms:W3CDTF">2018-02-05T07:48:23Z</dcterms:created>
  <dcterms:modified xsi:type="dcterms:W3CDTF">2019-01-21T02:07:03Z</dcterms:modified>
</cp:coreProperties>
</file>